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Portal Report 2024\2nd quarter posting period\"/>
    </mc:Choice>
  </mc:AlternateContent>
  <bookViews>
    <workbookView xWindow="240" yWindow="570" windowWidth="23655" windowHeight="9150"/>
  </bookViews>
  <sheets>
    <sheet name="Form 7 - D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C66" i="1" l="1"/>
  <c r="G58" i="1"/>
  <c r="G66" i="1" s="1"/>
  <c r="G28" i="1"/>
  <c r="C28" i="1"/>
  <c r="C58" i="1"/>
</calcChain>
</file>

<file path=xl/sharedStrings.xml><?xml version="1.0" encoding="utf-8"?>
<sst xmlns="http://schemas.openxmlformats.org/spreadsheetml/2006/main" count="146" uniqueCount="99">
  <si>
    <t>FDP Form 7 - 20% Development Fund Utilization</t>
  </si>
  <si>
    <t>UTILIZATION OF THE 20%  OF THE NATIONAL TAX ALLOTMENT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</si>
  <si>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</si>
  <si>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</si>
  <si>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</si>
  <si>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</si>
  <si>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</si>
  <si>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</si>
  <si>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</si>
  <si>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</si>
  <si>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</si>
  <si>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</si>
  <si>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</si>
  <si>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</si>
  <si>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</si>
  <si>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</si>
  <si>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</si>
  <si>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</si>
  <si>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</si>
  <si>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</si>
  <si>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We hereby certify that we have reviewed the contents and hereby attest to the veracity and correctness of tha data or information contained in this document.</t>
  </si>
  <si>
    <t>Local Budget Officer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</si>
  <si>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</si>
  <si>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</si>
  <si>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</si>
  <si>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</si>
  <si>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</si>
  <si>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</si>
  <si>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Social
Development</t>
  </si>
  <si>
    <t>Economic
Development</t>
  </si>
  <si>
    <t>Environmental
Management</t>
  </si>
  <si>
    <t>Barangay Mamacao</t>
  </si>
  <si>
    <t>Total Social Development</t>
  </si>
  <si>
    <t>Tomonas Area, Maniki</t>
  </si>
  <si>
    <t xml:space="preserve">Concreting of Barangay Roads </t>
  </si>
  <si>
    <t>Concreting of Core Local Road</t>
  </si>
  <si>
    <t>Construction of Drainage Canal</t>
  </si>
  <si>
    <t>Declogging of Drainage System</t>
  </si>
  <si>
    <t>Maintenance of Municipal Roads</t>
  </si>
  <si>
    <t>Loan Amortization</t>
  </si>
  <si>
    <t xml:space="preserve"> -  Principal </t>
  </si>
  <si>
    <t xml:space="preserve">  -  Interest</t>
  </si>
  <si>
    <t>Purok 2, Sampao</t>
  </si>
  <si>
    <t>On Going</t>
  </si>
  <si>
    <t>Heavy Equipment (Maniki)</t>
  </si>
  <si>
    <t>Total Economic Development</t>
  </si>
  <si>
    <t>Total Environmental Management</t>
  </si>
  <si>
    <t>Grand Total</t>
  </si>
  <si>
    <t>Mary Elizabeth L. Exala</t>
  </si>
  <si>
    <t>Maria Theresa R. Timbol</t>
  </si>
  <si>
    <t>N/A</t>
  </si>
  <si>
    <t>On going</t>
  </si>
  <si>
    <t>Construction of Potable Water System</t>
  </si>
  <si>
    <t>For Savings</t>
  </si>
  <si>
    <t>Purok 7 to Purok 8 brgy. Pag-asa</t>
  </si>
  <si>
    <t>Purok Camansi, Brgy Florida</t>
  </si>
  <si>
    <t>Purok 5, Brgy. Gabuyan</t>
  </si>
  <si>
    <t>For POW &amp; Detailed Eng'g Design</t>
  </si>
  <si>
    <t>CAFOA on Process</t>
  </si>
  <si>
    <t>Purchase &amp; Installation of Solar-Powered Outdoor lights for Barangay Tree Park</t>
  </si>
  <si>
    <t>For PR</t>
  </si>
  <si>
    <t>Installation of Solar Power Source</t>
  </si>
  <si>
    <t>Mabuhay RCA, Brgy. Capungagan</t>
  </si>
  <si>
    <t xml:space="preserve">Installation of Solar Street Lights </t>
  </si>
  <si>
    <t>Purok 7 to Purok 9 Tiburcia</t>
  </si>
  <si>
    <t xml:space="preserve">Construction of Multi-Purpose Building </t>
  </si>
  <si>
    <t>Barangay Maniki</t>
  </si>
  <si>
    <t>Construction of Child Development Center</t>
  </si>
  <si>
    <t>Sitio Lumad, Brgy. Gupitan</t>
  </si>
  <si>
    <t>Sitio Maguimon, Brgy Gupitan</t>
  </si>
  <si>
    <t>With Approved POW, PR, CAFOA on Process</t>
  </si>
  <si>
    <t>Improvement of Adelanto Elementary School</t>
  </si>
  <si>
    <t>Barangay Sua-on</t>
  </si>
  <si>
    <t>Improvement of Sua-on Elementary School</t>
  </si>
  <si>
    <t>Purchase of Land for Sanitary Landfill-add'l Fund</t>
  </si>
  <si>
    <t>Not Implemented</t>
  </si>
  <si>
    <t>Purchase of Lot for Barangay Hall Capungagan</t>
  </si>
  <si>
    <t>Barangay Capungagan</t>
  </si>
  <si>
    <t>Site Development for Barangay Tree Park</t>
  </si>
  <si>
    <t xml:space="preserve">Urban Greening Projects </t>
  </si>
  <si>
    <t>Vicente Lim St., Maniki</t>
  </si>
  <si>
    <t>Purok 4 to Purok 4A Semong</t>
  </si>
  <si>
    <t>Purok 3 to Purok 4 Mabantao</t>
  </si>
  <si>
    <t>Villa Clementa, Maniki</t>
  </si>
  <si>
    <t>Purok 6, Luna</t>
  </si>
  <si>
    <t>For Savings (Change Location)</t>
  </si>
  <si>
    <t>Construction of Drainage System</t>
  </si>
  <si>
    <t>Purok 1 to Pk1A Brgy. Katipunan</t>
  </si>
  <si>
    <t>12/31/2024</t>
  </si>
  <si>
    <t>Improvement of Public Cemetery</t>
  </si>
  <si>
    <t>FITS Service Center Enhancement</t>
  </si>
  <si>
    <t>Improvement of Post-Harvest Facility</t>
  </si>
  <si>
    <t>Purok 2 Brgy Gabuyan</t>
  </si>
  <si>
    <t>Construction of Activity Centers</t>
  </si>
  <si>
    <t>Construction of Waiting Shed</t>
  </si>
  <si>
    <t>Adelanto Elem. School, Brgy Sua-on</t>
  </si>
  <si>
    <t>Purchase of 2 units Dumptrucks</t>
  </si>
  <si>
    <t>Maintenace of Brgy Roads</t>
  </si>
  <si>
    <t>1/25/2024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</si>
</sst>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4" xfId="0" applyFont="1" applyFill="1" applyBorder="1" applyAlignment="1">
      <alignment horizontal="left" vertical="top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4" xfId="0" applyFill="1" applyBorder="1" applyAlignment="1">
      <alignment horizontal="center"/>
    </xf>
    <xf numFmtId="0" fontId="5" fillId="2" borderId="4" xfId="0" applyFont="1" applyFill="1" applyBorder="1" applyAlignment="1">
      <alignment horizontal="left" vertical="top"/>
    </xf>
    <xf numFmtId="4" fontId="0" fillId="2" borderId="4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/>
    <xf numFmtId="9" fontId="0" fillId="2" borderId="4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/>
    <xf numFmtId="0" fontId="7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4" fontId="0" fillId="2" borderId="0" xfId="0" applyNumberFormat="1" applyFill="1" applyProtection="1">
      <protection locked="0"/>
    </xf>
    <xf numFmtId="0" fontId="0" fillId="2" borderId="4" xfId="0" applyFill="1" applyBorder="1" applyAlignment="1">
      <alignment horizontal="center"/>
    </xf>
    <xf numFmtId="0" fontId="5" fillId="2" borderId="4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941294</xdr:colOff>
      <xdr:row>67</xdr:row>
      <xdr:rowOff>11205</xdr:rowOff>
    </xdr:from>
    <xdr:to>
      <xdr:col>1</xdr:col>
      <xdr:colOff>2052921</xdr:colOff>
      <xdr:row>72</xdr:row>
      <xdr:rowOff>170332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4176" y="13066058"/>
          <a:ext cx="1111627" cy="1111627"/>
        </a:xfrm>
        <a:prstGeom prst="rect">
          <a:avLst/>
        </a:prstGeom>
      </xdr:spPr>
    </xdr:pic>
    <xdr:clientData/>
  </xdr:twoCellAnchor>
  <xdr:twoCellAnchor editAs="oneCell">
    <xdr:from>
      <xdr:col>5</xdr:col>
      <xdr:colOff>616323</xdr:colOff>
      <xdr:row>67</xdr:row>
      <xdr:rowOff>22411</xdr:rowOff>
    </xdr:from>
    <xdr:to>
      <xdr:col>6</xdr:col>
      <xdr:colOff>528920</xdr:colOff>
      <xdr:row>71</xdr:row>
      <xdr:rowOff>136714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8470" y="13077264"/>
          <a:ext cx="876303" cy="87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zoomScale="85" zoomScaleNormal="85" workbookViewId="0">
      <selection activeCell="I71" sqref="I71"/>
    </sheetView>
  </sheetViews>
  <sheetFormatPr defaultRowHeight="15" x14ac:dyDescent="0.25"/>
  <cols>
    <col min="1" max="1" width="36.7109375" style="4" customWidth="1"/>
    <col min="2" max="2" width="36.140625" style="4" bestFit="1" customWidth="1"/>
    <col min="3" max="3" width="15.85546875" style="4" customWidth="1"/>
    <col min="4" max="5" width="20.7109375" style="4" customWidth="1"/>
    <col min="6" max="6" width="14.42578125" style="4" customWidth="1"/>
    <col min="7" max="7" width="15" style="4" customWidth="1"/>
    <col min="8" max="8" width="15.7109375" style="4" customWidth="1"/>
    <col min="9" max="9" width="40" style="4" customWidth="1"/>
    <col min="10" max="10" width="15.7109375" style="4" customWidth="1"/>
    <col min="11" max="11" width="13.85546875" style="4" bestFit="1" customWidth="1"/>
  </cols>
  <sheetData>
    <row r="1" spans="1:11" x14ac:dyDescent="0.25">
      <c r="A1" s="11" t="s">
        <v>0</v>
      </c>
      <c r="B1" s="3"/>
      <c r="C1" s="3"/>
      <c r="D1" s="3"/>
      <c r="E1" s="3"/>
    </row>
    <row r="2" spans="1:11" x14ac:dyDescent="0.25">
      <c r="A2" s="5"/>
      <c r="B2" s="5"/>
      <c r="C2" s="5"/>
      <c r="D2" s="5"/>
      <c r="E2" s="5"/>
    </row>
    <row r="3" spans="1:1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11" x14ac:dyDescent="0.25">
      <c r="A4" s="6"/>
      <c r="B4" s="6"/>
      <c r="C4" s="6"/>
      <c r="D4" s="6"/>
      <c r="E4" s="6"/>
    </row>
    <row r="5" spans="1:11" x14ac:dyDescent="0.25">
      <c r="A5" s="12" t="s">
        <v>2</v>
      </c>
      <c r="B5" s="13" t="s">
        <v>3</v>
      </c>
      <c r="C5" s="7"/>
      <c r="D5" s="13" t="s">
        <v>4</v>
      </c>
      <c r="E5" s="7">
        <v>2024</v>
      </c>
    </row>
    <row r="6" spans="1:11" x14ac:dyDescent="0.25">
      <c r="A6" s="14" t="s">
        <v>5</v>
      </c>
      <c r="B6" s="15" t="s">
        <v>6</v>
      </c>
      <c r="C6" s="9"/>
      <c r="D6" s="16" t="s">
        <v>7</v>
      </c>
      <c r="E6" s="9">
        <v>1</v>
      </c>
    </row>
    <row r="7" spans="1:11" x14ac:dyDescent="0.25">
      <c r="A7" s="14" t="s">
        <v>8</v>
      </c>
      <c r="B7" s="4" t="s">
        <v>9</v>
      </c>
      <c r="D7" s="1"/>
    </row>
    <row r="8" spans="1:11" x14ac:dyDescent="0.25">
      <c r="A8" s="8"/>
    </row>
    <row r="9" spans="1:11" ht="14.45" customHeight="1" x14ac:dyDescent="0.25">
      <c r="A9" s="69" t="s">
        <v>10</v>
      </c>
      <c r="B9" s="65" t="s">
        <v>11</v>
      </c>
      <c r="C9" s="65" t="s">
        <v>12</v>
      </c>
      <c r="D9" s="65" t="s">
        <v>13</v>
      </c>
      <c r="E9" s="69" t="s">
        <v>14</v>
      </c>
      <c r="F9" s="70" t="s">
        <v>15</v>
      </c>
      <c r="G9" s="70"/>
      <c r="H9" s="69" t="s">
        <v>16</v>
      </c>
      <c r="I9" s="65" t="s">
        <v>17</v>
      </c>
    </row>
    <row r="10" spans="1:11" ht="14.45" customHeight="1" x14ac:dyDescent="0.25">
      <c r="A10" s="69"/>
      <c r="B10" s="65"/>
      <c r="C10" s="65"/>
      <c r="D10" s="65"/>
      <c r="E10" s="65"/>
      <c r="F10" s="69" t="s">
        <v>18</v>
      </c>
      <c r="G10" s="69" t="s">
        <v>19</v>
      </c>
      <c r="H10" s="65"/>
      <c r="I10" s="65"/>
    </row>
    <row r="11" spans="1:11" x14ac:dyDescent="0.25">
      <c r="A11" s="69"/>
      <c r="B11" s="65"/>
      <c r="C11" s="65"/>
      <c r="D11" s="65"/>
      <c r="E11" s="65"/>
      <c r="F11" s="65"/>
      <c r="G11" s="65"/>
      <c r="H11" s="65"/>
      <c r="I11" s="65"/>
    </row>
    <row r="12" spans="1:11" ht="14.45" customHeight="1" x14ac:dyDescent="0.25">
      <c r="A12" s="76" t="s">
        <v>28</v>
      </c>
      <c r="B12" s="66"/>
      <c r="C12" s="66"/>
      <c r="D12" s="66"/>
      <c r="E12" s="66"/>
      <c r="F12" s="66"/>
      <c r="G12" s="66"/>
      <c r="H12" s="66"/>
      <c r="I12" s="66"/>
      <c r="K12" s="28"/>
    </row>
    <row r="13" spans="1:11" x14ac:dyDescent="0.25">
      <c r="A13" s="77"/>
      <c r="B13" s="67"/>
      <c r="C13" s="67"/>
      <c r="D13" s="67"/>
      <c r="E13" s="67"/>
      <c r="F13" s="67"/>
      <c r="G13" s="67"/>
      <c r="H13" s="67"/>
      <c r="I13" s="67"/>
      <c r="K13" s="28"/>
    </row>
    <row r="14" spans="1:11" x14ac:dyDescent="0.25">
      <c r="A14" s="78"/>
      <c r="B14" s="68"/>
      <c r="C14" s="68"/>
      <c r="D14" s="68"/>
      <c r="E14" s="68"/>
      <c r="F14" s="68"/>
      <c r="G14" s="68"/>
      <c r="H14" s="68"/>
      <c r="I14" s="68"/>
      <c r="K14" s="28"/>
    </row>
    <row r="15" spans="1:11" x14ac:dyDescent="0.25">
      <c r="A15" s="59" t="s">
        <v>52</v>
      </c>
      <c r="B15" s="58" t="s">
        <v>42</v>
      </c>
      <c r="C15" s="28">
        <v>2000000</v>
      </c>
      <c r="D15" s="32"/>
      <c r="E15" s="32"/>
      <c r="F15" s="29"/>
      <c r="G15" s="28"/>
      <c r="H15" s="18"/>
      <c r="I15" s="58" t="s">
        <v>53</v>
      </c>
      <c r="J15" s="25"/>
      <c r="K15" s="28"/>
    </row>
    <row r="16" spans="1:11" x14ac:dyDescent="0.25">
      <c r="A16" s="59" t="s">
        <v>52</v>
      </c>
      <c r="B16" s="58" t="s">
        <v>54</v>
      </c>
      <c r="C16" s="28">
        <v>2000000</v>
      </c>
      <c r="D16" s="32"/>
      <c r="E16" s="32"/>
      <c r="F16" s="29"/>
      <c r="G16" s="28"/>
      <c r="H16" s="18"/>
      <c r="I16" s="58" t="s">
        <v>53</v>
      </c>
      <c r="J16" s="25"/>
      <c r="K16" s="28"/>
    </row>
    <row r="17" spans="1:11" x14ac:dyDescent="0.25">
      <c r="A17" s="59" t="s">
        <v>52</v>
      </c>
      <c r="B17" s="58" t="s">
        <v>55</v>
      </c>
      <c r="C17" s="28">
        <v>2000000</v>
      </c>
      <c r="D17" s="32"/>
      <c r="E17" s="32"/>
      <c r="F17" s="31"/>
      <c r="G17" s="28"/>
      <c r="H17" s="18"/>
      <c r="I17" s="58" t="s">
        <v>57</v>
      </c>
      <c r="J17" s="25"/>
      <c r="K17" s="41"/>
    </row>
    <row r="18" spans="1:11" x14ac:dyDescent="0.25">
      <c r="A18" s="59" t="s">
        <v>52</v>
      </c>
      <c r="B18" s="58" t="s">
        <v>56</v>
      </c>
      <c r="C18" s="28">
        <v>1500000</v>
      </c>
      <c r="D18" s="41"/>
      <c r="E18" s="41"/>
      <c r="F18" s="31"/>
      <c r="G18" s="28"/>
      <c r="H18" s="18"/>
      <c r="I18" s="58" t="s">
        <v>58</v>
      </c>
      <c r="J18" s="25"/>
      <c r="K18" s="53"/>
    </row>
    <row r="19" spans="1:11" ht="22.5" x14ac:dyDescent="0.25">
      <c r="A19" s="59" t="s">
        <v>59</v>
      </c>
      <c r="B19" s="18"/>
      <c r="C19" s="28">
        <v>200000</v>
      </c>
      <c r="D19" s="18"/>
      <c r="E19" s="18"/>
      <c r="F19" s="31"/>
      <c r="G19" s="18"/>
      <c r="H19" s="18"/>
      <c r="I19" s="58" t="s">
        <v>60</v>
      </c>
      <c r="J19" s="25"/>
      <c r="K19" s="53"/>
    </row>
    <row r="20" spans="1:11" x14ac:dyDescent="0.25">
      <c r="A20" s="59" t="s">
        <v>61</v>
      </c>
      <c r="B20" s="58" t="s">
        <v>62</v>
      </c>
      <c r="C20" s="28">
        <v>700000</v>
      </c>
      <c r="D20" s="32"/>
      <c r="E20" s="56"/>
      <c r="F20" s="31"/>
      <c r="G20" s="28"/>
      <c r="H20" s="18"/>
      <c r="I20" s="58" t="s">
        <v>57</v>
      </c>
      <c r="J20" s="25"/>
      <c r="K20" s="25"/>
    </row>
    <row r="21" spans="1:11" x14ac:dyDescent="0.25">
      <c r="A21" s="59" t="s">
        <v>63</v>
      </c>
      <c r="B21" s="58" t="s">
        <v>64</v>
      </c>
      <c r="C21" s="28">
        <v>1500000</v>
      </c>
      <c r="D21" s="32"/>
      <c r="E21" s="56"/>
      <c r="F21" s="31"/>
      <c r="G21" s="28"/>
      <c r="H21" s="18"/>
      <c r="I21" s="58" t="s">
        <v>53</v>
      </c>
      <c r="J21" s="25"/>
      <c r="K21" s="25"/>
    </row>
    <row r="22" spans="1:11" ht="14.25" customHeight="1" x14ac:dyDescent="0.25">
      <c r="A22" s="59" t="s">
        <v>65</v>
      </c>
      <c r="B22" s="58" t="s">
        <v>66</v>
      </c>
      <c r="C22" s="28">
        <v>5000000</v>
      </c>
      <c r="D22" s="18"/>
      <c r="E22" s="18"/>
      <c r="F22" s="29"/>
      <c r="G22" s="18"/>
      <c r="H22" s="18"/>
      <c r="I22" s="58" t="s">
        <v>57</v>
      </c>
      <c r="J22" s="25"/>
      <c r="K22" s="25"/>
    </row>
    <row r="23" spans="1:11" x14ac:dyDescent="0.25">
      <c r="A23" s="59" t="s">
        <v>67</v>
      </c>
      <c r="B23" s="58" t="s">
        <v>68</v>
      </c>
      <c r="C23" s="28">
        <v>1000000</v>
      </c>
      <c r="D23" s="32"/>
      <c r="E23" s="56"/>
      <c r="F23" s="29"/>
      <c r="G23" s="18"/>
      <c r="H23" s="18"/>
      <c r="I23" s="58" t="s">
        <v>57</v>
      </c>
      <c r="J23" s="25"/>
      <c r="K23" s="25"/>
    </row>
    <row r="24" spans="1:11" x14ac:dyDescent="0.25">
      <c r="A24" s="59" t="s">
        <v>67</v>
      </c>
      <c r="B24" s="58" t="s">
        <v>69</v>
      </c>
      <c r="C24" s="28">
        <v>1000000</v>
      </c>
      <c r="D24" s="18"/>
      <c r="E24" s="18"/>
      <c r="F24" s="29"/>
      <c r="G24" s="18"/>
      <c r="H24" s="18"/>
      <c r="I24" s="58" t="s">
        <v>57</v>
      </c>
      <c r="J24" s="25"/>
      <c r="K24" s="25"/>
    </row>
    <row r="25" spans="1:11" x14ac:dyDescent="0.25">
      <c r="A25" s="59" t="s">
        <v>71</v>
      </c>
      <c r="B25" s="58" t="s">
        <v>72</v>
      </c>
      <c r="C25" s="28">
        <v>1000000</v>
      </c>
      <c r="D25" s="18"/>
      <c r="E25" s="18"/>
      <c r="F25" s="29"/>
      <c r="G25" s="28"/>
      <c r="H25" s="18"/>
      <c r="I25" s="58" t="s">
        <v>70</v>
      </c>
      <c r="J25" s="25"/>
      <c r="K25" s="25"/>
    </row>
    <row r="26" spans="1:11" x14ac:dyDescent="0.25">
      <c r="A26" s="59" t="s">
        <v>73</v>
      </c>
      <c r="B26" s="58" t="s">
        <v>72</v>
      </c>
      <c r="C26" s="28">
        <v>1000000</v>
      </c>
      <c r="D26" s="18"/>
      <c r="E26" s="18"/>
      <c r="F26" s="29"/>
      <c r="G26" s="18"/>
      <c r="H26" s="18"/>
      <c r="I26" s="58" t="s">
        <v>57</v>
      </c>
      <c r="J26" s="25"/>
      <c r="K26" s="25"/>
    </row>
    <row r="27" spans="1:11" x14ac:dyDescent="0.25">
      <c r="A27" s="17"/>
      <c r="B27" s="18"/>
      <c r="C27" s="28"/>
      <c r="D27" s="41"/>
      <c r="E27" s="41"/>
      <c r="F27" s="31"/>
      <c r="G27" s="28"/>
      <c r="H27" s="18"/>
      <c r="I27" s="57"/>
      <c r="J27" s="25"/>
      <c r="K27" s="25"/>
    </row>
    <row r="28" spans="1:11" ht="25.5" customHeight="1" x14ac:dyDescent="0.25">
      <c r="A28" s="17"/>
      <c r="B28" s="35" t="s">
        <v>32</v>
      </c>
      <c r="C28" s="33">
        <f>SUM(C15:C27)</f>
        <v>18900000</v>
      </c>
      <c r="D28" s="18"/>
      <c r="E28" s="18"/>
      <c r="F28" s="18"/>
      <c r="G28" s="33">
        <f>SUM(G15:G27)</f>
        <v>0</v>
      </c>
      <c r="H28" s="18"/>
      <c r="I28" s="18"/>
      <c r="J28" s="25"/>
      <c r="K28" s="25"/>
    </row>
    <row r="29" spans="1:11" x14ac:dyDescent="0.25">
      <c r="A29" s="19"/>
      <c r="B29" s="20"/>
      <c r="C29" s="20"/>
      <c r="D29" s="20"/>
      <c r="E29" s="20"/>
      <c r="F29" s="20"/>
      <c r="G29" s="20"/>
      <c r="H29" s="20"/>
      <c r="I29" s="20"/>
    </row>
    <row r="30" spans="1:11" ht="14.45" customHeight="1" x14ac:dyDescent="0.25">
      <c r="A30" s="79" t="s">
        <v>29</v>
      </c>
      <c r="B30" s="66"/>
      <c r="C30" s="66"/>
      <c r="D30" s="66"/>
      <c r="E30" s="66"/>
      <c r="F30" s="66"/>
      <c r="G30" s="21"/>
      <c r="H30" s="66"/>
      <c r="I30" s="66"/>
    </row>
    <row r="31" spans="1:11" x14ac:dyDescent="0.25">
      <c r="A31" s="80"/>
      <c r="B31" s="67"/>
      <c r="C31" s="82"/>
      <c r="D31" s="67"/>
      <c r="E31" s="67"/>
      <c r="F31" s="67"/>
      <c r="G31" s="22"/>
      <c r="H31" s="67"/>
      <c r="I31" s="67"/>
    </row>
    <row r="32" spans="1:11" x14ac:dyDescent="0.25">
      <c r="A32" s="81"/>
      <c r="B32" s="68"/>
      <c r="C32" s="68"/>
      <c r="D32" s="68"/>
      <c r="E32" s="68"/>
      <c r="F32" s="68"/>
      <c r="G32" s="24"/>
      <c r="H32" s="68"/>
      <c r="I32" s="68"/>
    </row>
    <row r="33" spans="1:11" x14ac:dyDescent="0.25">
      <c r="A33" s="60" t="s">
        <v>74</v>
      </c>
      <c r="B33" s="58" t="s">
        <v>33</v>
      </c>
      <c r="C33" s="28">
        <v>1700000</v>
      </c>
      <c r="D33" s="32"/>
      <c r="E33" s="32"/>
      <c r="F33" s="31"/>
      <c r="G33" s="28"/>
      <c r="H33" s="18"/>
      <c r="I33" s="58" t="s">
        <v>75</v>
      </c>
      <c r="J33" s="25"/>
      <c r="K33" s="25"/>
    </row>
    <row r="34" spans="1:11" x14ac:dyDescent="0.25">
      <c r="A34" s="60" t="s">
        <v>76</v>
      </c>
      <c r="B34" s="58" t="s">
        <v>77</v>
      </c>
      <c r="C34" s="28">
        <v>2000000</v>
      </c>
      <c r="D34" s="32"/>
      <c r="E34" s="56"/>
      <c r="F34" s="31"/>
      <c r="G34" s="28"/>
      <c r="H34" s="18"/>
      <c r="I34" s="58" t="s">
        <v>75</v>
      </c>
      <c r="J34" s="25"/>
      <c r="K34" s="25"/>
    </row>
    <row r="35" spans="1:11" x14ac:dyDescent="0.25">
      <c r="A35" s="60" t="s">
        <v>78</v>
      </c>
      <c r="B35" s="18"/>
      <c r="C35" s="28">
        <v>500000</v>
      </c>
      <c r="D35" s="32"/>
      <c r="E35" s="32"/>
      <c r="F35" s="31"/>
      <c r="G35" s="28"/>
      <c r="H35" s="28"/>
      <c r="I35" s="58" t="s">
        <v>57</v>
      </c>
      <c r="J35" s="25"/>
      <c r="K35" s="25"/>
    </row>
    <row r="36" spans="1:11" x14ac:dyDescent="0.25">
      <c r="A36" s="60" t="s">
        <v>79</v>
      </c>
      <c r="B36" s="58" t="s">
        <v>80</v>
      </c>
      <c r="C36" s="28">
        <v>4000000</v>
      </c>
      <c r="D36" s="32"/>
      <c r="E36" s="52"/>
      <c r="F36" s="31"/>
      <c r="G36" s="28"/>
      <c r="H36" s="28"/>
      <c r="I36" s="58" t="s">
        <v>57</v>
      </c>
      <c r="J36" s="25"/>
      <c r="K36" s="25"/>
    </row>
    <row r="37" spans="1:11" x14ac:dyDescent="0.25">
      <c r="A37" s="60" t="s">
        <v>34</v>
      </c>
      <c r="B37" s="58" t="s">
        <v>81</v>
      </c>
      <c r="C37" s="28">
        <v>2000000</v>
      </c>
      <c r="D37" s="52"/>
      <c r="E37" s="56"/>
      <c r="F37" s="31"/>
      <c r="G37" s="28"/>
      <c r="H37" s="18"/>
      <c r="I37" s="56" t="s">
        <v>53</v>
      </c>
      <c r="J37" s="25"/>
      <c r="K37" s="25"/>
    </row>
    <row r="38" spans="1:11" x14ac:dyDescent="0.25">
      <c r="A38" s="60" t="s">
        <v>34</v>
      </c>
      <c r="B38" s="58" t="s">
        <v>82</v>
      </c>
      <c r="C38" s="28">
        <v>2000000</v>
      </c>
      <c r="D38" s="32"/>
      <c r="E38" s="32"/>
      <c r="F38" s="31"/>
      <c r="G38" s="28"/>
      <c r="H38" s="18"/>
      <c r="I38" s="56" t="s">
        <v>53</v>
      </c>
      <c r="J38" s="25"/>
      <c r="K38" s="25"/>
    </row>
    <row r="39" spans="1:11" x14ac:dyDescent="0.25">
      <c r="A39" s="60" t="s">
        <v>35</v>
      </c>
      <c r="B39" s="58" t="s">
        <v>83</v>
      </c>
      <c r="C39" s="28">
        <v>8310892</v>
      </c>
      <c r="D39" s="32"/>
      <c r="E39" s="32"/>
      <c r="F39" s="31"/>
      <c r="G39" s="28"/>
      <c r="H39" s="28"/>
      <c r="I39" s="58" t="s">
        <v>57</v>
      </c>
      <c r="J39" s="25"/>
      <c r="K39" s="25"/>
    </row>
    <row r="40" spans="1:11" x14ac:dyDescent="0.25">
      <c r="A40" s="60" t="s">
        <v>34</v>
      </c>
      <c r="B40" s="58" t="s">
        <v>84</v>
      </c>
      <c r="C40" s="28">
        <v>2000000</v>
      </c>
      <c r="D40" s="32"/>
      <c r="E40" s="56"/>
      <c r="F40" s="31"/>
      <c r="G40" s="30"/>
      <c r="H40" s="18"/>
      <c r="I40" s="56" t="s">
        <v>85</v>
      </c>
      <c r="J40" s="25"/>
      <c r="K40" s="25"/>
    </row>
    <row r="41" spans="1:11" x14ac:dyDescent="0.25">
      <c r="A41" s="60" t="s">
        <v>36</v>
      </c>
      <c r="B41" s="58" t="s">
        <v>83</v>
      </c>
      <c r="C41" s="28">
        <v>3000000</v>
      </c>
      <c r="D41" s="18"/>
      <c r="E41" s="18"/>
      <c r="F41" s="54"/>
      <c r="G41" s="30"/>
      <c r="H41" s="18"/>
      <c r="I41" s="58" t="s">
        <v>57</v>
      </c>
      <c r="J41" s="25"/>
      <c r="K41" s="25"/>
    </row>
    <row r="42" spans="1:11" x14ac:dyDescent="0.25">
      <c r="A42" s="60" t="s">
        <v>86</v>
      </c>
      <c r="B42" s="58" t="s">
        <v>87</v>
      </c>
      <c r="C42" s="28">
        <v>2000000</v>
      </c>
      <c r="D42" s="18"/>
      <c r="E42" s="18"/>
      <c r="F42" s="54"/>
      <c r="G42" s="30"/>
      <c r="H42" s="18"/>
      <c r="I42" s="58" t="s">
        <v>57</v>
      </c>
      <c r="J42" s="25"/>
      <c r="K42" s="25"/>
    </row>
    <row r="43" spans="1:11" x14ac:dyDescent="0.25">
      <c r="A43" s="60" t="s">
        <v>37</v>
      </c>
      <c r="B43" s="58" t="s">
        <v>66</v>
      </c>
      <c r="C43" s="28">
        <v>5000000</v>
      </c>
      <c r="D43" s="32">
        <v>45323</v>
      </c>
      <c r="E43" s="58" t="s">
        <v>88</v>
      </c>
      <c r="F43" s="31">
        <v>7.0000000000000007E-2</v>
      </c>
      <c r="G43" s="30">
        <v>426825</v>
      </c>
      <c r="H43" s="18"/>
      <c r="I43" s="56" t="s">
        <v>43</v>
      </c>
      <c r="J43" s="25"/>
      <c r="K43" s="25"/>
    </row>
    <row r="44" spans="1:11" x14ac:dyDescent="0.25">
      <c r="A44" s="60" t="s">
        <v>89</v>
      </c>
      <c r="B44" s="58" t="s">
        <v>66</v>
      </c>
      <c r="C44" s="28">
        <v>1300000</v>
      </c>
      <c r="D44" s="18"/>
      <c r="E44" s="18"/>
      <c r="F44" s="54"/>
      <c r="G44" s="30"/>
      <c r="H44" s="18"/>
      <c r="I44" s="58" t="s">
        <v>58</v>
      </c>
      <c r="J44" s="25"/>
      <c r="K44" s="25"/>
    </row>
    <row r="45" spans="1:11" x14ac:dyDescent="0.25">
      <c r="A45" s="60" t="s">
        <v>90</v>
      </c>
      <c r="B45" s="18"/>
      <c r="C45" s="28">
        <v>550000</v>
      </c>
      <c r="D45" s="18"/>
      <c r="E45" s="18"/>
      <c r="F45" s="54"/>
      <c r="G45" s="30"/>
      <c r="H45" s="18"/>
      <c r="I45" s="56" t="s">
        <v>57</v>
      </c>
      <c r="J45" s="25"/>
      <c r="K45" s="25"/>
    </row>
    <row r="46" spans="1:11" x14ac:dyDescent="0.25">
      <c r="A46" s="60" t="s">
        <v>91</v>
      </c>
      <c r="B46" s="58" t="s">
        <v>92</v>
      </c>
      <c r="C46" s="28">
        <v>500000</v>
      </c>
      <c r="D46" s="32"/>
      <c r="E46" s="56"/>
      <c r="F46" s="31"/>
      <c r="G46" s="30"/>
      <c r="H46" s="18"/>
      <c r="I46" s="56" t="s">
        <v>57</v>
      </c>
      <c r="J46" s="25"/>
      <c r="K46" s="25"/>
    </row>
    <row r="47" spans="1:11" x14ac:dyDescent="0.25">
      <c r="A47" s="60" t="s">
        <v>93</v>
      </c>
      <c r="B47" s="58" t="s">
        <v>31</v>
      </c>
      <c r="C47" s="28">
        <v>2000000</v>
      </c>
      <c r="D47" s="56"/>
      <c r="E47" s="56"/>
      <c r="F47" s="31"/>
      <c r="G47" s="30"/>
      <c r="H47" s="18"/>
      <c r="I47" s="56" t="s">
        <v>53</v>
      </c>
      <c r="J47" s="25"/>
      <c r="K47" s="25"/>
    </row>
    <row r="48" spans="1:11" x14ac:dyDescent="0.25">
      <c r="A48" s="60" t="s">
        <v>94</v>
      </c>
      <c r="B48" s="58" t="s">
        <v>95</v>
      </c>
      <c r="C48" s="28">
        <v>500000</v>
      </c>
      <c r="D48" s="32"/>
      <c r="E48" s="32"/>
      <c r="F48" s="31"/>
      <c r="G48" s="30"/>
      <c r="H48" s="18"/>
      <c r="I48" s="56" t="s">
        <v>53</v>
      </c>
      <c r="J48" s="25"/>
      <c r="K48" s="25"/>
    </row>
    <row r="49" spans="1:11" x14ac:dyDescent="0.25">
      <c r="A49" s="60" t="s">
        <v>96</v>
      </c>
      <c r="B49" s="18"/>
      <c r="C49" s="28">
        <v>10000000</v>
      </c>
      <c r="D49" s="18"/>
      <c r="E49" s="18"/>
      <c r="F49" s="54"/>
      <c r="G49" s="24"/>
      <c r="H49" s="18"/>
      <c r="I49" s="58" t="s">
        <v>75</v>
      </c>
      <c r="J49" s="25"/>
      <c r="K49" s="33"/>
    </row>
    <row r="50" spans="1:11" x14ac:dyDescent="0.25">
      <c r="A50" s="60" t="s">
        <v>97</v>
      </c>
      <c r="B50" s="18"/>
      <c r="C50" s="28">
        <v>4000000</v>
      </c>
      <c r="D50" s="32" t="s">
        <v>98</v>
      </c>
      <c r="E50" s="56" t="s">
        <v>88</v>
      </c>
      <c r="F50" s="31">
        <v>0.41670000000000001</v>
      </c>
      <c r="G50" s="30">
        <v>1666860</v>
      </c>
      <c r="H50" s="18"/>
      <c r="I50" s="56" t="s">
        <v>43</v>
      </c>
      <c r="J50" s="25"/>
      <c r="K50" s="34"/>
    </row>
    <row r="51" spans="1:11" x14ac:dyDescent="0.25">
      <c r="A51" s="60" t="s">
        <v>38</v>
      </c>
      <c r="B51" s="18"/>
      <c r="C51" s="28">
        <v>1000000</v>
      </c>
      <c r="D51" s="32" t="s">
        <v>98</v>
      </c>
      <c r="E51" s="56" t="s">
        <v>88</v>
      </c>
      <c r="F51" s="31">
        <v>0.75</v>
      </c>
      <c r="G51" s="30">
        <v>750000</v>
      </c>
      <c r="H51" s="18"/>
      <c r="I51" s="56" t="s">
        <v>43</v>
      </c>
      <c r="J51" s="25"/>
      <c r="K51" s="25"/>
    </row>
    <row r="52" spans="1:11" x14ac:dyDescent="0.25">
      <c r="A52" s="23"/>
      <c r="B52" s="18"/>
      <c r="C52" s="28"/>
      <c r="D52" s="32"/>
      <c r="E52" s="52"/>
      <c r="F52" s="31"/>
      <c r="G52" s="30"/>
      <c r="H52" s="18"/>
      <c r="I52" s="56"/>
      <c r="J52" s="25"/>
      <c r="K52" s="25"/>
    </row>
    <row r="53" spans="1:11" x14ac:dyDescent="0.25">
      <c r="A53" s="55"/>
      <c r="B53" s="54"/>
      <c r="C53" s="28"/>
      <c r="D53" s="54"/>
      <c r="E53" s="54"/>
      <c r="F53" s="31"/>
      <c r="G53" s="30"/>
      <c r="H53" s="54"/>
      <c r="I53" s="54"/>
      <c r="J53" s="25"/>
      <c r="K53" s="25"/>
    </row>
    <row r="54" spans="1:11" x14ac:dyDescent="0.25">
      <c r="A54" s="23" t="s">
        <v>39</v>
      </c>
      <c r="B54" s="18"/>
      <c r="C54" s="18"/>
      <c r="D54" s="18"/>
      <c r="E54" s="18"/>
      <c r="F54" s="54"/>
      <c r="G54" s="24"/>
      <c r="H54" s="18"/>
      <c r="I54" s="26"/>
      <c r="J54" s="25"/>
      <c r="K54" s="25"/>
    </row>
    <row r="55" spans="1:11" x14ac:dyDescent="0.25">
      <c r="A55" s="23" t="s">
        <v>40</v>
      </c>
      <c r="B55" s="26" t="s">
        <v>44</v>
      </c>
      <c r="C55" s="28">
        <v>15669000</v>
      </c>
      <c r="D55" s="32">
        <v>43314</v>
      </c>
      <c r="E55" s="32">
        <v>45840</v>
      </c>
      <c r="F55" s="31">
        <v>0.25</v>
      </c>
      <c r="G55" s="30">
        <v>3917112.04</v>
      </c>
      <c r="H55" s="18"/>
      <c r="I55" s="56" t="s">
        <v>51</v>
      </c>
      <c r="J55" s="25"/>
      <c r="K55" s="25"/>
    </row>
    <row r="56" spans="1:11" x14ac:dyDescent="0.25">
      <c r="A56" s="23" t="s">
        <v>41</v>
      </c>
      <c r="B56" s="26" t="s">
        <v>44</v>
      </c>
      <c r="C56" s="28">
        <v>1374000</v>
      </c>
      <c r="D56" s="18"/>
      <c r="E56" s="18"/>
      <c r="F56" s="29">
        <v>0.60550000000000004</v>
      </c>
      <c r="G56" s="30">
        <v>355437.66</v>
      </c>
      <c r="H56" s="18"/>
      <c r="I56" s="56" t="s">
        <v>51</v>
      </c>
      <c r="J56" s="25"/>
      <c r="K56" s="25"/>
    </row>
    <row r="57" spans="1:11" x14ac:dyDescent="0.25">
      <c r="A57" s="27"/>
      <c r="B57" s="26"/>
      <c r="C57" s="28"/>
      <c r="D57" s="26"/>
      <c r="E57" s="26"/>
      <c r="F57" s="26"/>
      <c r="G57" s="30"/>
      <c r="H57" s="26"/>
      <c r="I57" s="26"/>
      <c r="J57" s="25"/>
      <c r="K57" s="33"/>
    </row>
    <row r="58" spans="1:11" ht="24.75" customHeight="1" x14ac:dyDescent="0.25">
      <c r="A58" s="23"/>
      <c r="B58" s="35" t="s">
        <v>45</v>
      </c>
      <c r="C58" s="33">
        <f>SUM(C33:C56)</f>
        <v>69403892</v>
      </c>
      <c r="D58" s="18"/>
      <c r="E58" s="18"/>
      <c r="F58" s="18"/>
      <c r="G58" s="34">
        <f>SUM(G33:G57)</f>
        <v>7116234.7000000002</v>
      </c>
      <c r="H58" s="33"/>
      <c r="I58" s="18"/>
      <c r="J58" s="25"/>
      <c r="K58" s="25"/>
    </row>
    <row r="59" spans="1:11" x14ac:dyDescent="0.25">
      <c r="A59" s="20"/>
      <c r="B59" s="20"/>
      <c r="C59" s="20"/>
      <c r="D59" s="20"/>
      <c r="E59" s="20"/>
      <c r="F59" s="20"/>
      <c r="G59" s="20"/>
      <c r="H59" s="20"/>
      <c r="I59" s="20"/>
    </row>
    <row r="60" spans="1:11" ht="14.45" customHeight="1" x14ac:dyDescent="0.25">
      <c r="A60" s="72" t="s">
        <v>30</v>
      </c>
      <c r="B60" s="75"/>
      <c r="C60" s="75"/>
      <c r="D60" s="75"/>
      <c r="E60" s="75"/>
      <c r="F60" s="75"/>
      <c r="G60" s="75"/>
      <c r="H60" s="75"/>
      <c r="I60" s="75"/>
    </row>
    <row r="61" spans="1:11" x14ac:dyDescent="0.25">
      <c r="A61" s="73"/>
      <c r="B61" s="67"/>
      <c r="C61" s="67"/>
      <c r="D61" s="67"/>
      <c r="E61" s="67"/>
      <c r="F61" s="67"/>
      <c r="G61" s="67"/>
      <c r="H61" s="67"/>
      <c r="I61" s="67"/>
    </row>
    <row r="62" spans="1:11" s="43" customFormat="1" x14ac:dyDescent="0.25">
      <c r="A62" s="74"/>
      <c r="B62" s="68"/>
      <c r="C62" s="68"/>
      <c r="D62" s="68"/>
      <c r="E62" s="68"/>
      <c r="F62" s="68"/>
      <c r="G62" s="68"/>
      <c r="H62" s="68"/>
      <c r="I62" s="68"/>
      <c r="J62" s="42"/>
      <c r="K62" s="42"/>
    </row>
    <row r="63" spans="1:11" s="45" customFormat="1" x14ac:dyDescent="0.25">
      <c r="A63" s="51" t="s">
        <v>50</v>
      </c>
      <c r="B63" s="50" t="s">
        <v>50</v>
      </c>
      <c r="C63" s="46" t="s">
        <v>50</v>
      </c>
      <c r="D63" s="47" t="s">
        <v>50</v>
      </c>
      <c r="E63" s="48" t="s">
        <v>50</v>
      </c>
      <c r="F63" s="48" t="s">
        <v>50</v>
      </c>
      <c r="G63" s="48" t="s">
        <v>50</v>
      </c>
      <c r="H63" s="48" t="s">
        <v>50</v>
      </c>
      <c r="I63" s="49" t="s">
        <v>50</v>
      </c>
      <c r="J63" s="44"/>
      <c r="K63" s="44"/>
    </row>
    <row r="64" spans="1:11" x14ac:dyDescent="0.25">
      <c r="A64" s="36"/>
      <c r="B64" s="38" t="s">
        <v>46</v>
      </c>
      <c r="C64" s="33" t="s">
        <v>50</v>
      </c>
      <c r="D64" s="37"/>
      <c r="E64" s="37"/>
      <c r="F64" s="37"/>
      <c r="G64" s="37"/>
      <c r="H64" s="37"/>
      <c r="I64" s="37"/>
      <c r="J64" s="25"/>
      <c r="K64" s="25"/>
    </row>
    <row r="65" spans="1:11" x14ac:dyDescent="0.25">
      <c r="A65" s="36"/>
      <c r="B65" s="38"/>
      <c r="C65" s="33"/>
      <c r="D65" s="37"/>
      <c r="E65" s="37"/>
      <c r="F65" s="37"/>
      <c r="G65" s="37"/>
      <c r="H65" s="37"/>
      <c r="I65" s="37"/>
      <c r="J65" s="25"/>
      <c r="K65" s="25"/>
    </row>
    <row r="66" spans="1:11" x14ac:dyDescent="0.25">
      <c r="A66" s="36"/>
      <c r="B66" s="39" t="s">
        <v>47</v>
      </c>
      <c r="C66" s="40">
        <f>C58+C28</f>
        <v>88303892</v>
      </c>
      <c r="D66" s="37"/>
      <c r="E66" s="37"/>
      <c r="F66" s="37"/>
      <c r="G66" s="34">
        <f>G58+G28</f>
        <v>7116234.7000000002</v>
      </c>
      <c r="H66" s="37"/>
      <c r="I66" s="37"/>
      <c r="J66" s="25"/>
      <c r="K66" s="25"/>
    </row>
    <row r="68" spans="1:11" x14ac:dyDescent="0.25">
      <c r="A68" s="10" t="s">
        <v>20</v>
      </c>
    </row>
    <row r="69" spans="1:11" x14ac:dyDescent="0.25">
      <c r="A69" s="10"/>
    </row>
    <row r="71" spans="1:11" x14ac:dyDescent="0.25">
      <c r="B71" s="61" t="s">
        <v>48</v>
      </c>
      <c r="C71" s="61"/>
      <c r="F71" s="62" t="s">
        <v>49</v>
      </c>
      <c r="G71" s="62"/>
    </row>
    <row r="72" spans="1:11" x14ac:dyDescent="0.25">
      <c r="A72" s="25"/>
      <c r="B72" s="63" t="s">
        <v>21</v>
      </c>
      <c r="C72" s="63"/>
      <c r="F72" s="64" t="s">
        <v>22</v>
      </c>
      <c r="G72" s="64"/>
      <c r="H72" s="25"/>
    </row>
  </sheetData>
  <sheetProtection formatCells="0" formatColumns="0" formatRows="0" insertColumns="0" insertRows="0" insertHyperlinks="0" deleteColumns="0" deleteRows="0" sort="0" autoFilter="0" pivotTables="0"/>
  <mergeCells count="41">
    <mergeCell ref="A30:A32"/>
    <mergeCell ref="B30:B32"/>
    <mergeCell ref="C30:C32"/>
    <mergeCell ref="D30:D32"/>
    <mergeCell ref="E30:E32"/>
    <mergeCell ref="A12:A14"/>
    <mergeCell ref="B12:B14"/>
    <mergeCell ref="C12:C14"/>
    <mergeCell ref="D12:D14"/>
    <mergeCell ref="E12:E14"/>
    <mergeCell ref="A3:I3"/>
    <mergeCell ref="A60:A62"/>
    <mergeCell ref="B60:B62"/>
    <mergeCell ref="C60:C62"/>
    <mergeCell ref="D60:D62"/>
    <mergeCell ref="E60:E62"/>
    <mergeCell ref="H30:H32"/>
    <mergeCell ref="I30:I32"/>
    <mergeCell ref="F60:F62"/>
    <mergeCell ref="G60:G62"/>
    <mergeCell ref="H60:H62"/>
    <mergeCell ref="I60:I62"/>
    <mergeCell ref="H9:H11"/>
    <mergeCell ref="H12:H14"/>
    <mergeCell ref="I12:I14"/>
    <mergeCell ref="A9:A11"/>
    <mergeCell ref="B71:C71"/>
    <mergeCell ref="F71:G71"/>
    <mergeCell ref="B72:C72"/>
    <mergeCell ref="F72:G72"/>
    <mergeCell ref="I9:I11"/>
    <mergeCell ref="G12:G14"/>
    <mergeCell ref="B9:B11"/>
    <mergeCell ref="C9:C11"/>
    <mergeCell ref="D9:D11"/>
    <mergeCell ref="E9:E11"/>
    <mergeCell ref="F9:G9"/>
    <mergeCell ref="F10:F11"/>
    <mergeCell ref="G10:G11"/>
    <mergeCell ref="F12:F14"/>
    <mergeCell ref="F30:F32"/>
  </mergeCells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23</v>
      </c>
    </row>
    <row r="3" spans="1:1" x14ac:dyDescent="0.25">
      <c r="A3" t="s">
        <v>24</v>
      </c>
    </row>
    <row r="5" spans="1:1" x14ac:dyDescent="0.25">
      <c r="A5" t="s">
        <v>25</v>
      </c>
    </row>
    <row r="6" spans="1:1" x14ac:dyDescent="0.25">
      <c r="A6" s="1" t="s">
        <v>26</v>
      </c>
    </row>
    <row r="9" spans="1:1" x14ac:dyDescent="0.25">
      <c r="A9" t="s">
        <v>27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7 - DFU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i5_7400</cp:lastModifiedBy>
  <dcterms:created xsi:type="dcterms:W3CDTF">2015-06-05T18:17:20Z</dcterms:created>
  <dcterms:modified xsi:type="dcterms:W3CDTF">2024-04-08T08:35:23Z</dcterms:modified>
</cp:coreProperties>
</file>