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ortal Report 2024\"/>
    </mc:Choice>
  </mc:AlternateContent>
  <bookViews>
    <workbookView xWindow="0" yWindow="0" windowWidth="2370" windowHeight="0"/>
  </bookViews>
  <sheets>
    <sheet name="Form 8 - LDRRM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G36" i="1" l="1"/>
  <c r="E35" i="1"/>
  <c r="D35" i="1"/>
  <c r="B35" i="1"/>
  <c r="G16" i="1"/>
  <c r="G17" i="1"/>
  <c r="G19" i="1"/>
  <c r="G20" i="1"/>
  <c r="G21" i="1"/>
  <c r="G22" i="1"/>
  <c r="G23" i="1"/>
  <c r="G24" i="1"/>
  <c r="G25" i="1"/>
  <c r="G27" i="1"/>
  <c r="G28" i="1"/>
  <c r="G29" i="1"/>
  <c r="G30" i="1"/>
  <c r="G33" i="1"/>
  <c r="G3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<sst xmlns="http://schemas.openxmlformats.org/spreadsheetml/2006/main" count="48" uniqueCount="48">
  <si>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</si>
  <si>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</si>
  <si>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</si>
  <si>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</si>
  <si>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</si>
  <si>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</si>
  <si>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</si>
  <si>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</si>
  <si>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</si>
  <si>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</si>
  <si>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</si>
  <si>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</si>
  <si>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</si>
  <si>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</si>
  <si>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</si>
  <si>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</si>
  <si>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</si>
  <si>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</si>
  <si>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</si>
  <si>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</si>
  <si>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</si>
  <si>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</si>
  <si>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</si>
  <si>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            (Year 2)</t>
  </si>
  <si>
    <t xml:space="preserve">                   (Year 3)</t>
  </si>
  <si>
    <t xml:space="preserve">                   (Year 4)</t>
  </si>
  <si>
    <t xml:space="preserve">                   (Year 5)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</si>
  <si>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</si>
  <si>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</si>
  <si>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</si>
  <si>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</si>
  <si>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Food Supplies</t>
  </si>
  <si>
    <t xml:space="preserve">     Repair of Evacuation Center</t>
  </si>
  <si>
    <t xml:space="preserve">     Trainings</t>
  </si>
  <si>
    <t xml:space="preserve">     Construction of Evacuation
      Center</t>
  </si>
  <si>
    <t xml:space="preserve">    Equipment</t>
  </si>
  <si>
    <t xml:space="preserve">    Transfers to other LGUs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</si>
  <si>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</si>
  <si>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</si>
  <si>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</si>
  <si>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</si>
  <si>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</si>
  <si>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</si>
  <si>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</si>
  <si>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</si>
  <si>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                     (Year 1)</t>
  </si>
  <si>
    <t>CHRISTINE MAE S. ROYO, CPA</t>
  </si>
  <si>
    <t>AOV/OIC Municipal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</si>
</sst>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rgb="FF000000"/>
      <name val="Calibri"/>
    </font>
    <font>
      <b/>
      <sz val="18"/>
      <color rgb="FFFF0000"/>
      <name val="Calibri"/>
    </font>
    <font>
      <b/>
      <sz val="11"/>
      <color rgb="FF000000"/>
      <name val="Calibri"/>
    </font>
    <font>
      <sz val="7"/>
      <color rgb="FF000000"/>
      <name val="Calibri"/>
    </font>
    <font>
      <sz val="10"/>
      <color rgb="FF000000"/>
      <name val="Calibri"/>
    </font>
    <font>
      <i/>
      <sz val="8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b/>
      <sz val="10"/>
      <color rgb="FF000000"/>
      <name val="Calibri"/>
    </font>
    <font>
      <b/>
      <sz val="9"/>
      <color rgb="FF000000"/>
      <name val="Calibri"/>
    </font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/>
    <xf numFmtId="0" fontId="2" fillId="2" borderId="0" xfId="0" applyFont="1" applyFill="1" applyAlignment="1">
      <alignment wrapText="1"/>
    </xf>
    <xf numFmtId="0" fontId="0" fillId="2" borderId="4" xfId="0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/>
    <xf numFmtId="0" fontId="7" fillId="2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43" fontId="11" fillId="2" borderId="7" xfId="1" applyFont="1" applyFill="1" applyBorder="1"/>
    <xf numFmtId="43" fontId="11" fillId="0" borderId="7" xfId="1" applyFont="1" applyBorder="1"/>
    <xf numFmtId="43" fontId="12" fillId="0" borderId="7" xfId="1" applyFont="1" applyBorder="1"/>
    <xf numFmtId="4" fontId="0" fillId="2" borderId="4" xfId="0" applyNumberFormat="1" applyFill="1" applyBorder="1"/>
    <xf numFmtId="4" fontId="4" fillId="2" borderId="5" xfId="0" applyNumberFormat="1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vertical="center" wrapText="1"/>
    </xf>
    <xf numFmtId="43" fontId="11" fillId="0" borderId="7" xfId="1" applyFont="1" applyBorder="1" applyAlignment="1">
      <alignment vertical="center" wrapText="1"/>
    </xf>
    <xf numFmtId="43" fontId="11" fillId="0" borderId="8" xfId="1" applyFont="1" applyBorder="1" applyAlignment="1">
      <alignment vertical="center" wrapText="1"/>
    </xf>
    <xf numFmtId="43" fontId="11" fillId="0" borderId="7" xfId="1" applyFont="1" applyBorder="1" applyAlignment="1"/>
    <xf numFmtId="43" fontId="12" fillId="0" borderId="7" xfId="1" applyFont="1" applyBorder="1" applyAlignment="1"/>
    <xf numFmtId="43" fontId="12" fillId="2" borderId="7" xfId="1" applyFont="1" applyFill="1" applyBorder="1" applyAlignment="1"/>
    <xf numFmtId="43" fontId="11" fillId="2" borderId="7" xfId="1" applyFont="1" applyFill="1" applyBorder="1" applyAlignment="1"/>
    <xf numFmtId="43" fontId="0" fillId="2" borderId="4" xfId="0" applyNumberFormat="1" applyFill="1" applyBorder="1"/>
    <xf numFmtId="43" fontId="4" fillId="2" borderId="4" xfId="0" applyNumberFormat="1" applyFont="1" applyFill="1" applyBorder="1" applyAlignment="1">
      <alignment vertical="center" wrapText="1"/>
    </xf>
    <xf numFmtId="43" fontId="4" fillId="2" borderId="5" xfId="0" applyNumberFormat="1" applyFont="1" applyFill="1" applyBorder="1" applyAlignment="1">
      <alignment vertical="center" wrapText="1"/>
    </xf>
    <xf numFmtId="43" fontId="4" fillId="2" borderId="6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43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459440</xdr:colOff>
      <xdr:row>37</xdr:row>
      <xdr:rowOff>77156</xdr:rowOff>
    </xdr:from>
    <xdr:to>
      <xdr:col>2</xdr:col>
      <xdr:colOff>661145</xdr:colOff>
      <xdr:row>42</xdr:row>
      <xdr:rowOff>145115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3940" y="7484244"/>
          <a:ext cx="1580029" cy="1009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6" zoomScale="85" zoomScaleNormal="85" workbookViewId="0">
      <selection activeCell="F45" sqref="F45"/>
    </sheetView>
  </sheetViews>
  <sheetFormatPr defaultRowHeight="15" x14ac:dyDescent="0.25"/>
  <cols>
    <col min="1" max="1" width="25.7109375" style="5" customWidth="1"/>
    <col min="2" max="7" width="20.7109375" style="5" customWidth="1"/>
    <col min="8" max="8" width="8.85546875" style="5" customWidth="1"/>
  </cols>
  <sheetData>
    <row r="1" spans="1:7" x14ac:dyDescent="0.25">
      <c r="A1" s="14" t="s">
        <v>0</v>
      </c>
      <c r="B1" s="4"/>
      <c r="C1" s="4"/>
      <c r="D1" s="4"/>
      <c r="E1" s="4"/>
    </row>
    <row r="2" spans="1:7" s="6" customFormat="1" x14ac:dyDescent="0.25">
      <c r="A2" s="14" t="s">
        <v>1</v>
      </c>
    </row>
    <row r="3" spans="1:7" s="6" customFormat="1" x14ac:dyDescent="0.25">
      <c r="A3" s="3"/>
    </row>
    <row r="4" spans="1:7" x14ac:dyDescent="0.25">
      <c r="A4" s="7"/>
      <c r="B4" s="7"/>
      <c r="C4" s="7"/>
      <c r="D4" s="7"/>
      <c r="E4" s="7"/>
    </row>
    <row r="5" spans="1:7" x14ac:dyDescent="0.25">
      <c r="A5" s="53" t="s">
        <v>2</v>
      </c>
      <c r="B5" s="53"/>
      <c r="C5" s="53"/>
      <c r="D5" s="53"/>
      <c r="E5" s="53"/>
      <c r="F5" s="53"/>
      <c r="G5" s="53"/>
    </row>
    <row r="6" spans="1:7" x14ac:dyDescent="0.25">
      <c r="A6" s="8"/>
      <c r="B6" s="8"/>
      <c r="C6" s="8"/>
      <c r="D6" s="8"/>
      <c r="E6" s="8"/>
    </row>
    <row r="7" spans="1:7" x14ac:dyDescent="0.25">
      <c r="A7" s="15" t="s">
        <v>3</v>
      </c>
      <c r="B7" s="26" t="s">
        <v>4</v>
      </c>
      <c r="C7" s="9"/>
      <c r="D7" s="16" t="s">
        <v>5</v>
      </c>
      <c r="E7" s="29">
        <v>2023</v>
      </c>
    </row>
    <row r="8" spans="1:7" x14ac:dyDescent="0.25">
      <c r="A8" s="17" t="s">
        <v>6</v>
      </c>
      <c r="B8" s="27" t="s">
        <v>7</v>
      </c>
      <c r="C8" s="10"/>
      <c r="D8" s="18" t="s">
        <v>8</v>
      </c>
      <c r="E8" s="30">
        <v>4</v>
      </c>
    </row>
    <row r="9" spans="1:7" x14ac:dyDescent="0.25">
      <c r="A9" s="17" t="s">
        <v>9</v>
      </c>
      <c r="B9" s="28" t="s">
        <v>10</v>
      </c>
      <c r="D9" s="8"/>
    </row>
    <row r="10" spans="1:7" x14ac:dyDescent="0.25">
      <c r="A10" s="11"/>
      <c r="B10" s="12"/>
      <c r="C10" s="12"/>
      <c r="D10" s="12"/>
      <c r="E10" s="12"/>
      <c r="F10" s="12"/>
      <c r="G10" s="12"/>
    </row>
    <row r="11" spans="1:7" ht="14.45" customHeight="1" x14ac:dyDescent="0.25">
      <c r="A11" s="55" t="s">
        <v>11</v>
      </c>
      <c r="B11" s="56" t="s">
        <v>12</v>
      </c>
      <c r="C11" s="56"/>
      <c r="D11" s="55" t="s">
        <v>13</v>
      </c>
      <c r="E11" s="55" t="s">
        <v>14</v>
      </c>
      <c r="F11" s="54" t="s">
        <v>15</v>
      </c>
      <c r="G11" s="55" t="s">
        <v>16</v>
      </c>
    </row>
    <row r="12" spans="1:7" ht="14.45" customHeight="1" x14ac:dyDescent="0.25">
      <c r="A12" s="55"/>
      <c r="B12" s="57" t="s">
        <v>17</v>
      </c>
      <c r="C12" s="59" t="s">
        <v>18</v>
      </c>
      <c r="D12" s="55"/>
      <c r="E12" s="55"/>
      <c r="F12" s="55"/>
      <c r="G12" s="55"/>
    </row>
    <row r="13" spans="1:7" x14ac:dyDescent="0.25">
      <c r="A13" s="55"/>
      <c r="B13" s="58"/>
      <c r="C13" s="60"/>
      <c r="D13" s="55"/>
      <c r="E13" s="55"/>
      <c r="F13" s="55"/>
      <c r="G13" s="55"/>
    </row>
    <row r="14" spans="1:7" x14ac:dyDescent="0.25">
      <c r="A14" s="55"/>
      <c r="B14" s="58"/>
      <c r="C14" s="60"/>
      <c r="D14" s="55"/>
      <c r="E14" s="55"/>
      <c r="F14" s="55"/>
      <c r="G14" s="55"/>
    </row>
    <row r="15" spans="1:7" ht="24.75" customHeight="1" x14ac:dyDescent="0.25">
      <c r="A15" s="19" t="s">
        <v>19</v>
      </c>
      <c r="B15" s="32"/>
      <c r="C15" s="32"/>
      <c r="D15" s="32"/>
      <c r="E15" s="32"/>
      <c r="F15" s="32"/>
      <c r="G15" s="19"/>
    </row>
    <row r="16" spans="1:7" x14ac:dyDescent="0.25">
      <c r="A16" s="20" t="s">
        <v>20</v>
      </c>
      <c r="B16" s="31">
        <v>6761255</v>
      </c>
      <c r="C16" s="31">
        <v>16044247.699999999</v>
      </c>
      <c r="D16" s="32"/>
      <c r="E16" s="32"/>
      <c r="F16" s="32"/>
      <c r="G16" s="33">
        <f>SUM(B16:F16)</f>
        <v>22805502.699999999</v>
      </c>
    </row>
    <row r="17" spans="1:7" x14ac:dyDescent="0.25">
      <c r="A17" s="20" t="s">
        <v>21</v>
      </c>
      <c r="B17" s="31"/>
      <c r="C17" s="31">
        <v>2621054.4</v>
      </c>
      <c r="D17" s="32"/>
      <c r="E17" s="32"/>
      <c r="F17" s="32"/>
      <c r="G17" s="34">
        <f>SUM(B17:F17)</f>
        <v>2621054.4</v>
      </c>
    </row>
    <row r="18" spans="1:7" ht="36" customHeight="1" x14ac:dyDescent="0.25">
      <c r="A18" s="21" t="s">
        <v>22</v>
      </c>
      <c r="B18" s="37"/>
      <c r="C18" s="37"/>
      <c r="D18" s="37"/>
      <c r="E18" s="37"/>
      <c r="F18" s="37"/>
      <c r="G18" s="44"/>
    </row>
    <row r="19" spans="1:7" x14ac:dyDescent="0.25">
      <c r="A19" s="22" t="s">
        <v>45</v>
      </c>
      <c r="B19" s="37"/>
      <c r="C19" s="37"/>
      <c r="D19" s="37"/>
      <c r="E19" s="37"/>
      <c r="F19" s="37">
        <v>11143790.529999999</v>
      </c>
      <c r="G19" s="35">
        <f t="shared" ref="G19:G25" si="0">SUM(B19:F19)</f>
        <v>11143790.529999999</v>
      </c>
    </row>
    <row r="20" spans="1:7" x14ac:dyDescent="0.25">
      <c r="A20" s="22" t="s">
        <v>23</v>
      </c>
      <c r="B20" s="37"/>
      <c r="C20" s="37"/>
      <c r="D20" s="37"/>
      <c r="E20" s="37"/>
      <c r="F20" s="37">
        <v>2680651.77</v>
      </c>
      <c r="G20" s="35">
        <f t="shared" si="0"/>
        <v>2680651.77</v>
      </c>
    </row>
    <row r="21" spans="1:7" x14ac:dyDescent="0.25">
      <c r="A21" s="22" t="s">
        <v>24</v>
      </c>
      <c r="B21" s="37"/>
      <c r="C21" s="37"/>
      <c r="D21" s="37"/>
      <c r="E21" s="37"/>
      <c r="F21" s="37">
        <v>1583276.2</v>
      </c>
      <c r="G21" s="35">
        <f t="shared" si="0"/>
        <v>1583276.2</v>
      </c>
    </row>
    <row r="22" spans="1:7" x14ac:dyDescent="0.25">
      <c r="A22" s="22" t="s">
        <v>25</v>
      </c>
      <c r="B22" s="37"/>
      <c r="C22" s="37"/>
      <c r="D22" s="37"/>
      <c r="E22" s="37"/>
      <c r="F22" s="37">
        <v>500</v>
      </c>
      <c r="G22" s="45">
        <f t="shared" si="0"/>
        <v>500</v>
      </c>
    </row>
    <row r="23" spans="1:7" x14ac:dyDescent="0.25">
      <c r="A23" s="22" t="s">
        <v>26</v>
      </c>
      <c r="B23" s="37"/>
      <c r="C23" s="37"/>
      <c r="D23" s="37"/>
      <c r="E23" s="37"/>
      <c r="F23" s="37">
        <v>242700</v>
      </c>
      <c r="G23" s="36">
        <f t="shared" si="0"/>
        <v>242700</v>
      </c>
    </row>
    <row r="24" spans="1:7" x14ac:dyDescent="0.25">
      <c r="A24" s="23" t="s">
        <v>27</v>
      </c>
      <c r="B24" s="37"/>
      <c r="C24" s="38"/>
      <c r="D24" s="37"/>
      <c r="E24" s="38">
        <v>3146.8</v>
      </c>
      <c r="F24" s="37"/>
      <c r="G24" s="46">
        <f t="shared" si="0"/>
        <v>3146.8</v>
      </c>
    </row>
    <row r="25" spans="1:7" x14ac:dyDescent="0.25">
      <c r="A25" s="24" t="s">
        <v>28</v>
      </c>
      <c r="B25" s="39">
        <f>SUM(B15:B24)</f>
        <v>6761255</v>
      </c>
      <c r="C25" s="39">
        <f t="shared" ref="C25:D25" si="1">SUM(C15:C24)</f>
        <v>18665302.099999998</v>
      </c>
      <c r="D25" s="39">
        <f t="shared" si="1"/>
        <v>0</v>
      </c>
      <c r="E25" s="39">
        <f>+E24</f>
        <v>3146.8</v>
      </c>
      <c r="F25" s="39">
        <f>SUM(F19:F23)</f>
        <v>15650918.499999998</v>
      </c>
      <c r="G25" s="43">
        <f t="shared" si="0"/>
        <v>41080622.399999999</v>
      </c>
    </row>
    <row r="26" spans="1:7" x14ac:dyDescent="0.25">
      <c r="A26" s="24" t="s">
        <v>29</v>
      </c>
      <c r="B26" s="39"/>
      <c r="C26" s="39"/>
      <c r="D26" s="39"/>
      <c r="E26" s="39"/>
      <c r="F26" s="39"/>
      <c r="G26" s="43"/>
    </row>
    <row r="27" spans="1:7" x14ac:dyDescent="0.25">
      <c r="A27" s="24" t="s">
        <v>30</v>
      </c>
      <c r="B27" s="40"/>
      <c r="C27" s="41">
        <v>100000</v>
      </c>
      <c r="D27" s="39"/>
      <c r="E27" s="39"/>
      <c r="F27" s="40">
        <v>598282</v>
      </c>
      <c r="G27" s="43">
        <f>SUM(B27:F27)</f>
        <v>698282</v>
      </c>
    </row>
    <row r="28" spans="1:7" x14ac:dyDescent="0.25">
      <c r="A28" s="24" t="s">
        <v>31</v>
      </c>
      <c r="B28" s="41"/>
      <c r="C28" s="41">
        <v>4904092.45</v>
      </c>
      <c r="D28" s="42"/>
      <c r="E28" s="42"/>
      <c r="F28" s="41">
        <v>236758</v>
      </c>
      <c r="G28" s="43">
        <f>SUM(B28:F28)</f>
        <v>5140850.45</v>
      </c>
    </row>
    <row r="29" spans="1:7" x14ac:dyDescent="0.25">
      <c r="A29" s="24" t="s">
        <v>32</v>
      </c>
      <c r="B29" s="41"/>
      <c r="C29" s="41">
        <v>2664513</v>
      </c>
      <c r="D29" s="42"/>
      <c r="E29" s="42"/>
      <c r="F29" s="41">
        <v>4606117.7</v>
      </c>
      <c r="G29" s="43">
        <f>SUM(B29:F29)</f>
        <v>7270630.7000000002</v>
      </c>
    </row>
    <row r="30" spans="1:7" x14ac:dyDescent="0.25">
      <c r="A30" s="24" t="s">
        <v>33</v>
      </c>
      <c r="B30" s="41"/>
      <c r="C30" s="41">
        <v>468804.1</v>
      </c>
      <c r="D30" s="42"/>
      <c r="E30" s="42"/>
      <c r="F30" s="41">
        <v>712680</v>
      </c>
      <c r="G30" s="43">
        <f>SUM(B30:F30)</f>
        <v>1181484.1000000001</v>
      </c>
    </row>
    <row r="31" spans="1:7" ht="14.45" customHeight="1" x14ac:dyDescent="0.25">
      <c r="A31" s="51" t="s">
        <v>34</v>
      </c>
      <c r="B31" s="41"/>
      <c r="C31" s="41"/>
      <c r="D31" s="42"/>
      <c r="E31" s="42"/>
      <c r="F31" s="41"/>
      <c r="G31" s="48"/>
    </row>
    <row r="32" spans="1:7" x14ac:dyDescent="0.25">
      <c r="A32" s="52"/>
      <c r="B32" s="41"/>
      <c r="C32" s="41"/>
      <c r="D32" s="42"/>
      <c r="E32" s="42"/>
      <c r="F32" s="41"/>
      <c r="G32" s="49"/>
    </row>
    <row r="33" spans="1:7" x14ac:dyDescent="0.25">
      <c r="A33" s="24" t="s">
        <v>35</v>
      </c>
      <c r="B33" s="41"/>
      <c r="C33" s="41">
        <v>4163115</v>
      </c>
      <c r="D33" s="42"/>
      <c r="E33" s="42"/>
      <c r="F33" s="41">
        <v>3782252</v>
      </c>
      <c r="G33" s="43">
        <f>SUM(B33:F33)</f>
        <v>7945367</v>
      </c>
    </row>
    <row r="34" spans="1:7" x14ac:dyDescent="0.25">
      <c r="A34" s="24" t="s">
        <v>36</v>
      </c>
      <c r="B34" s="33"/>
      <c r="C34" s="33"/>
      <c r="D34" s="32"/>
      <c r="E34" s="32"/>
      <c r="F34" s="32"/>
      <c r="G34" s="19"/>
    </row>
    <row r="35" spans="1:7" x14ac:dyDescent="0.25">
      <c r="A35" s="24" t="s">
        <v>37</v>
      </c>
      <c r="B35" s="33">
        <f>SUM(B28:B34)</f>
        <v>0</v>
      </c>
      <c r="C35" s="33">
        <v>12300524.550000001</v>
      </c>
      <c r="D35" s="32">
        <f>SUM(D28:D34)</f>
        <v>0</v>
      </c>
      <c r="E35" s="32">
        <f>SUM(E28:E34)</f>
        <v>0</v>
      </c>
      <c r="F35" s="32">
        <v>9936089.6999999993</v>
      </c>
      <c r="G35" s="43">
        <f>SUM(B35:F35)</f>
        <v>22236614.25</v>
      </c>
    </row>
    <row r="36" spans="1:7" x14ac:dyDescent="0.25">
      <c r="A36" s="24" t="s">
        <v>38</v>
      </c>
      <c r="B36" s="33">
        <v>6761255</v>
      </c>
      <c r="C36" s="33">
        <v>6364777.5499999998</v>
      </c>
      <c r="D36" s="32"/>
      <c r="E36" s="32">
        <v>3146.8</v>
      </c>
      <c r="F36" s="32">
        <v>5714828.7999999998</v>
      </c>
      <c r="G36" s="43">
        <f>SUM(B36:F36)</f>
        <v>18844008.150000002</v>
      </c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ht="14.45" customHeight="1" x14ac:dyDescent="0.25">
      <c r="A38" s="50" t="s">
        <v>39</v>
      </c>
      <c r="B38" s="50"/>
      <c r="C38" s="50"/>
      <c r="D38" s="50"/>
      <c r="E38" s="50"/>
      <c r="F38" s="50"/>
      <c r="G38" s="50"/>
    </row>
    <row r="39" spans="1:7" x14ac:dyDescent="0.25">
      <c r="C39" s="25"/>
      <c r="D39" s="25"/>
      <c r="E39" s="25"/>
      <c r="F39" s="25"/>
      <c r="G39" s="25"/>
    </row>
    <row r="40" spans="1:7" x14ac:dyDescent="0.25">
      <c r="C40" s="25"/>
      <c r="D40" s="25"/>
      <c r="E40" s="25"/>
      <c r="F40" s="25"/>
      <c r="G40" s="25"/>
    </row>
    <row r="41" spans="1:7" x14ac:dyDescent="0.25">
      <c r="B41" s="61" t="s">
        <v>46</v>
      </c>
      <c r="C41" s="61"/>
    </row>
    <row r="42" spans="1:7" x14ac:dyDescent="0.25">
      <c r="B42" s="47" t="s">
        <v>47</v>
      </c>
      <c r="C42" s="47"/>
    </row>
  </sheetData>
  <sheetProtection formatCells="0" formatColumns="0" formatRows="0" insertColumns="0" insertRows="0" insertHyperlinks="0" deleteColumns="0" deleteRows="0" sort="0" autoFilter="0" pivotTables="0"/>
  <mergeCells count="14">
    <mergeCell ref="B42:C42"/>
    <mergeCell ref="G31:G32"/>
    <mergeCell ref="A38:G38"/>
    <mergeCell ref="A31:A32"/>
    <mergeCell ref="A5:G5"/>
    <mergeCell ref="F11:F14"/>
    <mergeCell ref="G11:G14"/>
    <mergeCell ref="A11:A14"/>
    <mergeCell ref="B11:C11"/>
    <mergeCell ref="D11:D14"/>
    <mergeCell ref="E11:E14"/>
    <mergeCell ref="B12:B14"/>
    <mergeCell ref="C12:C14"/>
    <mergeCell ref="B41:C41"/>
  </mergeCells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16" sqref="G16"/>
    </sheetView>
  </sheetViews>
  <sheetFormatPr defaultRowHeight="15" x14ac:dyDescent="0.25"/>
  <sheetData>
    <row r="1" spans="1:1" ht="23.45" customHeight="1" x14ac:dyDescent="0.35">
      <c r="A1" s="1" t="s">
        <v>40</v>
      </c>
    </row>
    <row r="3" spans="1:1" x14ac:dyDescent="0.25">
      <c r="A3" t="s">
        <v>41</v>
      </c>
    </row>
    <row r="5" spans="1:1" x14ac:dyDescent="0.25">
      <c r="A5" t="s">
        <v>42</v>
      </c>
    </row>
    <row r="6" spans="1:1" x14ac:dyDescent="0.25">
      <c r="A6" s="2" t="s">
        <v>43</v>
      </c>
    </row>
    <row r="9" spans="1:1" x14ac:dyDescent="0.25">
      <c r="A9" t="s">
        <v>44</v>
      </c>
    </row>
    <row r="10" spans="1:1" x14ac:dyDescent="0.25">
      <c r="A10">
        <v>41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dcterms:created xsi:type="dcterms:W3CDTF">2015-06-05T18:17:20Z</dcterms:created>
  <dcterms:modified xsi:type="dcterms:W3CDTF">2024-03-19T17:50:01Z</dcterms:modified>
  <cp:category/>
</cp:coreProperties>
</file>