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s\Portal Report 2023\4th Quarter Posting Period\"/>
    </mc:Choice>
  </mc:AlternateContent>
  <bookViews>
    <workbookView xWindow="360" yWindow="525" windowWidth="19815" windowHeight="7365"/>
  </bookViews>
  <sheets>
    <sheet name="Form 12 - UCA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J13" i="1" l="1"/>
  <c r="J31" i="1" s="1"/>
</calcChain>
</file>

<file path=xl/comments1.xml><?xml version="1.0" encoding="utf-8"?>
<comments xmlns="http://schemas.openxmlformats.org/spreadsheetml/2006/main">
  <authors>
    <author>linda</author>
  </authors>
  <commentList>
    <comment ref="D22" authorId="0" shapeId="0">
      <text>
        <r>
          <rPr>
            <b/>
            <sz val="9"/>
            <color indexed="81"/>
            <rFont val="Tahoma"/>
            <charset val="1"/>
          </rPr>
          <t>linda: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<sst xmlns="http://schemas.openxmlformats.org/spreadsheetml/2006/main" count="110" uniqueCount="86">
  <si>
    <t>FDP Form 12 - Unliquidated Cash Advances</t>
  </si>
  <si>
    <t>UNLIQUIDATED CASH ADVANCES</t>
  </si>
  <si>
    <t>REGION:</t>
  </si>
  <si>
    <t>REGION XI - DAVAO REGION</t>
  </si>
  <si>
    <t>CALENDAR YEAR:</t>
  </si>
  <si>
    <t>PROVINCE:</t>
  </si>
  <si>
    <t>DAVAO DEL NORTE</t>
  </si>
  <si>
    <t>QUARTER:</t>
  </si>
  <si>
    <t>CITY/MUNICIPALITY:</t>
  </si>
  <si>
    <t>KAPALONG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</si>
  <si>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</si>
  <si>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</si>
  <si>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</si>
  <si>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</si>
  <si>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</si>
  <si>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</si>
  <si>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</si>
  <si>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</si>
  <si>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</si>
  <si>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</si>
  <si>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</si>
  <si>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</si>
  <si>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</si>
  <si>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Total</t>
  </si>
  <si>
    <t>We hereby certify that we have reviewed the contents and hereby attest to the veracity and correctness of the data or information contained in this document.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</si>
  <si>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</si>
  <si>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</si>
  <si>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</si>
  <si>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</si>
  <si>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</si>
  <si>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</si>
  <si>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February 16,2023</t>
  </si>
  <si>
    <t xml:space="preserve">               MARIA THERESA R. TIMBOL</t>
  </si>
  <si>
    <t>Santillanosa, Rosalia N</t>
  </si>
  <si>
    <t>Espinili, Clyne</t>
  </si>
  <si>
    <t>Villanueva, Ana Theresa</t>
  </si>
  <si>
    <t xml:space="preserve">Hiso, Evelyn </t>
  </si>
  <si>
    <t>Amoto, Franclita</t>
  </si>
  <si>
    <t>Vicada, Gemma Cristie</t>
  </si>
  <si>
    <t>Sabas, Ellen</t>
  </si>
  <si>
    <t>Chavez, Rey John</t>
  </si>
  <si>
    <t>Erellana, Evelyn</t>
  </si>
  <si>
    <t>Renziel Mansera</t>
  </si>
  <si>
    <t>Leslie Capoy</t>
  </si>
  <si>
    <t>Cutty Bulahan</t>
  </si>
  <si>
    <t>Bringuer, Richard</t>
  </si>
  <si>
    <t>Vicada, Fretchie</t>
  </si>
  <si>
    <t>Richelle Benagua</t>
  </si>
  <si>
    <t>Grace Alegre</t>
  </si>
  <si>
    <t>Ronald Diano</t>
  </si>
  <si>
    <t>Raul Alayon</t>
  </si>
  <si>
    <t>Fernandez, Emmanuel</t>
  </si>
  <si>
    <t>HRMO MEETING</t>
  </si>
  <si>
    <t>August 03,2023</t>
  </si>
  <si>
    <t>PICE CONVENTION</t>
  </si>
  <si>
    <t>88 DAYS</t>
  </si>
  <si>
    <t>September 27,2023</t>
  </si>
  <si>
    <t>KCAST MEETING</t>
  </si>
  <si>
    <t>33 DAYS</t>
  </si>
  <si>
    <t>43 Days</t>
  </si>
  <si>
    <t>September 28,2023</t>
  </si>
  <si>
    <t>32 DAYS</t>
  </si>
  <si>
    <t>July 07,2023</t>
  </si>
  <si>
    <t>Menro Meeting</t>
  </si>
  <si>
    <t>83 DAYS</t>
  </si>
  <si>
    <t>June 15,2023</t>
  </si>
  <si>
    <t>105 DAYS</t>
  </si>
  <si>
    <t>July 20,2023</t>
  </si>
  <si>
    <t xml:space="preserve">     70 DAYS</t>
  </si>
  <si>
    <t>May 05,2023</t>
  </si>
  <si>
    <t>PWD CONVENTION</t>
  </si>
  <si>
    <t>145 DAYS</t>
  </si>
  <si>
    <t>Seminar-Workshop</t>
  </si>
  <si>
    <t>September 13,2023</t>
  </si>
  <si>
    <t>Peso Seminar</t>
  </si>
  <si>
    <t xml:space="preserve">      17Days</t>
  </si>
  <si>
    <t>June 29,2023</t>
  </si>
  <si>
    <t>91 Days</t>
  </si>
  <si>
    <t>NMYL SUMMIT</t>
  </si>
  <si>
    <t>National Convention</t>
  </si>
  <si>
    <t xml:space="preserve">       17 DAYS</t>
  </si>
  <si>
    <t>August 24,2023</t>
  </si>
  <si>
    <t>MAGRO Meeting</t>
  </si>
  <si>
    <t>36 days</t>
  </si>
  <si>
    <t>Municipal Accountant</t>
  </si>
  <si>
    <t>FREDESWINDA B. 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</si>
</sst>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11"/>
      <color rgb="FF000000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0" xfId="0" applyFont="1" applyFill="1" applyProtection="1">
      <protection locked="0"/>
    </xf>
    <xf numFmtId="0" fontId="8" fillId="2" borderId="0" xfId="0" applyFont="1" applyFill="1"/>
    <xf numFmtId="0" fontId="9" fillId="2" borderId="0" xfId="0" applyFont="1" applyFill="1" applyAlignment="1" applyProtection="1">
      <alignment horizontal="left"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>
      <alignment wrapText="1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2" borderId="1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43" fontId="9" fillId="2" borderId="2" xfId="1" applyFont="1" applyFill="1" applyBorder="1" applyAlignment="1" applyProtection="1">
      <alignment horizontal="center" vertical="center"/>
      <protection locked="0"/>
    </xf>
    <xf numFmtId="43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Protection="1">
      <protection locked="0"/>
    </xf>
    <xf numFmtId="4" fontId="9" fillId="2" borderId="2" xfId="0" applyNumberFormat="1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43" fontId="9" fillId="2" borderId="2" xfId="1" applyFont="1" applyFill="1" applyBorder="1" applyProtection="1">
      <protection locked="0"/>
    </xf>
    <xf numFmtId="43" fontId="9" fillId="2" borderId="2" xfId="0" applyNumberFormat="1" applyFont="1" applyFill="1" applyBorder="1" applyProtection="1">
      <protection locked="0"/>
    </xf>
    <xf numFmtId="43" fontId="8" fillId="2" borderId="2" xfId="0" applyNumberFormat="1" applyFont="1" applyFill="1" applyBorder="1" applyProtection="1"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Border="1" applyProtection="1">
      <protection locked="0"/>
    </xf>
    <xf numFmtId="43" fontId="8" fillId="2" borderId="0" xfId="0" applyNumberFormat="1" applyFont="1" applyFill="1" applyBorder="1" applyProtection="1">
      <protection locked="0"/>
    </xf>
    <xf numFmtId="43" fontId="9" fillId="2" borderId="0" xfId="0" applyNumberFormat="1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941296</xdr:colOff>
      <xdr:row>32</xdr:row>
      <xdr:rowOff>35863</xdr:rowOff>
    </xdr:from>
    <xdr:to>
      <xdr:col>4</xdr:col>
      <xdr:colOff>526677</xdr:colOff>
      <xdr:row>36</xdr:row>
      <xdr:rowOff>192745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8325" y="6613716"/>
          <a:ext cx="963705" cy="963705"/>
        </a:xfrm>
        <a:prstGeom prst="rect">
          <a:avLst/>
        </a:prstGeom>
      </xdr:spPr>
    </xdr:pic>
    <xdr:clientData/>
  </xdr:twoCellAnchor>
  <xdr:twoCellAnchor editAs="oneCell">
    <xdr:from>
      <xdr:col>0</xdr:col>
      <xdr:colOff>593912</xdr:colOff>
      <xdr:row>30</xdr:row>
      <xdr:rowOff>190500</xdr:rowOff>
    </xdr:from>
    <xdr:to>
      <xdr:col>1</xdr:col>
      <xdr:colOff>556502</xdr:colOff>
      <xdr:row>37</xdr:row>
      <xdr:rowOff>161768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12" y="6364941"/>
          <a:ext cx="1553825" cy="1383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7"/>
  <sheetViews>
    <sheetView tabSelected="1" topLeftCell="A21" zoomScale="85" zoomScaleNormal="85" workbookViewId="0">
      <selection activeCell="C42" sqref="C42"/>
    </sheetView>
  </sheetViews>
  <sheetFormatPr defaultRowHeight="15" x14ac:dyDescent="0.25"/>
  <cols>
    <col min="1" max="1" width="23.85546875" style="4" customWidth="1"/>
    <col min="2" max="2" width="20.7109375" style="4" customWidth="1"/>
    <col min="3" max="3" width="19.140625" style="4" customWidth="1"/>
    <col min="4" max="4" width="20.7109375" style="4" customWidth="1"/>
    <col min="5" max="5" width="15.7109375" style="4" customWidth="1"/>
    <col min="6" max="6" width="13.7109375" style="4" customWidth="1"/>
    <col min="7" max="7" width="13.5703125" style="4" customWidth="1"/>
    <col min="8" max="8" width="15" style="4" customWidth="1"/>
    <col min="9" max="10" width="15.7109375" style="4" customWidth="1"/>
    <col min="11" max="11" width="8.85546875" style="4" customWidth="1"/>
  </cols>
  <sheetData>
    <row r="1" spans="1:10" ht="18.75" x14ac:dyDescent="0.25">
      <c r="A1" s="6" t="s">
        <v>0</v>
      </c>
      <c r="B1" s="7"/>
      <c r="C1" s="3"/>
      <c r="D1" s="3"/>
      <c r="E1" s="3"/>
    </row>
    <row r="2" spans="1:10" ht="24" customHeight="1" x14ac:dyDescent="0.25">
      <c r="A2" s="5"/>
      <c r="B2" s="5"/>
      <c r="C2" s="5"/>
      <c r="D2" s="5"/>
      <c r="E2" s="5"/>
    </row>
    <row r="3" spans="1:10" ht="15.75" x14ac:dyDescent="0.2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15.75" x14ac:dyDescent="0.25">
      <c r="A5" s="9" t="s">
        <v>2</v>
      </c>
      <c r="B5" s="10" t="s">
        <v>3</v>
      </c>
      <c r="C5" s="11"/>
      <c r="D5" s="9" t="s">
        <v>4</v>
      </c>
      <c r="E5" s="10">
        <v>2023</v>
      </c>
      <c r="F5" s="12"/>
      <c r="G5" s="12"/>
      <c r="H5" s="12"/>
      <c r="I5" s="12"/>
      <c r="J5" s="12"/>
    </row>
    <row r="6" spans="1:10" ht="15.75" x14ac:dyDescent="0.25">
      <c r="A6" s="13" t="s">
        <v>5</v>
      </c>
      <c r="B6" s="14" t="s">
        <v>6</v>
      </c>
      <c r="C6" s="15"/>
      <c r="D6" s="16" t="s">
        <v>7</v>
      </c>
      <c r="E6" s="14">
        <v>3</v>
      </c>
      <c r="F6" s="12"/>
      <c r="G6" s="12"/>
      <c r="H6" s="12"/>
      <c r="I6" s="12"/>
      <c r="J6" s="12"/>
    </row>
    <row r="7" spans="1:10" ht="15.75" x14ac:dyDescent="0.25">
      <c r="A7" s="13" t="s">
        <v>8</v>
      </c>
      <c r="B7" s="14" t="s">
        <v>9</v>
      </c>
      <c r="C7" s="15"/>
      <c r="D7" s="16"/>
      <c r="E7" s="15"/>
      <c r="F7" s="12"/>
      <c r="G7" s="12"/>
      <c r="H7" s="12"/>
      <c r="I7" s="12"/>
      <c r="J7" s="12"/>
    </row>
    <row r="8" spans="1:10" ht="15.75" x14ac:dyDescent="0.25">
      <c r="A8" s="17"/>
      <c r="B8" s="15"/>
      <c r="C8" s="15"/>
      <c r="D8" s="18"/>
      <c r="E8" s="19"/>
      <c r="F8" s="19"/>
      <c r="G8" s="19"/>
      <c r="H8" s="12"/>
      <c r="I8" s="12"/>
      <c r="J8" s="12"/>
    </row>
    <row r="9" spans="1:10" ht="15.75" x14ac:dyDescent="0.25">
      <c r="A9" s="40" t="s">
        <v>10</v>
      </c>
      <c r="B9" s="41" t="s">
        <v>11</v>
      </c>
      <c r="C9" s="41" t="s">
        <v>12</v>
      </c>
      <c r="D9" s="41" t="s">
        <v>13</v>
      </c>
      <c r="E9" s="41" t="s">
        <v>14</v>
      </c>
      <c r="F9" s="41"/>
      <c r="G9" s="41"/>
      <c r="H9" s="41"/>
      <c r="I9" s="41"/>
      <c r="J9" s="41"/>
    </row>
    <row r="10" spans="1:10" ht="15.75" x14ac:dyDescent="0.25">
      <c r="A10" s="41"/>
      <c r="B10" s="41"/>
      <c r="C10" s="41"/>
      <c r="D10" s="41"/>
      <c r="E10" s="41" t="s">
        <v>15</v>
      </c>
      <c r="F10" s="41"/>
      <c r="G10" s="41"/>
      <c r="H10" s="41" t="s">
        <v>16</v>
      </c>
      <c r="I10" s="41"/>
      <c r="J10" s="41"/>
    </row>
    <row r="11" spans="1:10" ht="15.75" x14ac:dyDescent="0.25">
      <c r="A11" s="41"/>
      <c r="B11" s="41"/>
      <c r="C11" s="41"/>
      <c r="D11" s="41"/>
      <c r="E11" s="20" t="s">
        <v>17</v>
      </c>
      <c r="F11" s="20" t="s">
        <v>18</v>
      </c>
      <c r="G11" s="20" t="s">
        <v>19</v>
      </c>
      <c r="H11" s="20" t="s">
        <v>20</v>
      </c>
      <c r="I11" s="20" t="s">
        <v>21</v>
      </c>
      <c r="J11" s="20" t="s">
        <v>22</v>
      </c>
    </row>
    <row r="12" spans="1:10" ht="15.75" x14ac:dyDescent="0.25">
      <c r="A12" s="21" t="s">
        <v>51</v>
      </c>
      <c r="B12" s="22">
        <v>21038</v>
      </c>
      <c r="C12" s="21" t="s">
        <v>53</v>
      </c>
      <c r="D12" s="21" t="s">
        <v>54</v>
      </c>
      <c r="E12" s="34"/>
      <c r="F12" s="35" t="s">
        <v>55</v>
      </c>
      <c r="G12" s="34"/>
      <c r="H12" s="34"/>
      <c r="I12" s="34"/>
      <c r="J12" s="23">
        <v>21038</v>
      </c>
    </row>
    <row r="13" spans="1:10" ht="15.75" x14ac:dyDescent="0.25">
      <c r="A13" s="24" t="s">
        <v>33</v>
      </c>
      <c r="B13" s="25">
        <v>3200</v>
      </c>
      <c r="C13" s="24" t="s">
        <v>31</v>
      </c>
      <c r="D13" s="24" t="s">
        <v>52</v>
      </c>
      <c r="E13" s="24"/>
      <c r="F13" s="26" t="s">
        <v>59</v>
      </c>
      <c r="G13" s="24"/>
      <c r="H13" s="24"/>
      <c r="I13" s="24"/>
      <c r="J13" s="25">
        <f t="shared" ref="J13" si="0">SUM(B13:I13)</f>
        <v>3200</v>
      </c>
    </row>
    <row r="14" spans="1:10" ht="15.75" x14ac:dyDescent="0.25">
      <c r="A14" s="24" t="s">
        <v>36</v>
      </c>
      <c r="B14" s="25">
        <v>23235.279999999999</v>
      </c>
      <c r="C14" s="24" t="s">
        <v>56</v>
      </c>
      <c r="D14" s="24" t="s">
        <v>57</v>
      </c>
      <c r="E14" s="24"/>
      <c r="F14" s="26" t="s">
        <v>58</v>
      </c>
      <c r="G14" s="24"/>
      <c r="H14" s="24"/>
      <c r="I14" s="24"/>
      <c r="J14" s="25">
        <v>23235.279999999999</v>
      </c>
    </row>
    <row r="15" spans="1:10" ht="15.75" x14ac:dyDescent="0.25">
      <c r="A15" s="24" t="s">
        <v>37</v>
      </c>
      <c r="B15" s="25">
        <v>11840</v>
      </c>
      <c r="C15" s="24" t="s">
        <v>60</v>
      </c>
      <c r="D15" s="24" t="s">
        <v>72</v>
      </c>
      <c r="E15" s="24"/>
      <c r="F15" s="26" t="s">
        <v>61</v>
      </c>
      <c r="G15" s="24"/>
      <c r="H15" s="24"/>
      <c r="I15" s="24"/>
      <c r="J15" s="25">
        <v>11840</v>
      </c>
    </row>
    <row r="16" spans="1:10" ht="15.75" x14ac:dyDescent="0.25">
      <c r="A16" s="24" t="s">
        <v>38</v>
      </c>
      <c r="B16" s="25">
        <v>4400</v>
      </c>
      <c r="C16" s="24" t="s">
        <v>62</v>
      </c>
      <c r="D16" s="24" t="s">
        <v>63</v>
      </c>
      <c r="E16" s="24"/>
      <c r="F16" s="26" t="s">
        <v>64</v>
      </c>
      <c r="G16" s="24"/>
      <c r="H16" s="24"/>
      <c r="I16" s="24"/>
      <c r="J16" s="25">
        <v>4400</v>
      </c>
    </row>
    <row r="17" spans="1:10" ht="15.75" x14ac:dyDescent="0.25">
      <c r="A17" s="24" t="s">
        <v>39</v>
      </c>
      <c r="B17" s="27">
        <v>23235.279999999999</v>
      </c>
      <c r="C17" s="24" t="s">
        <v>56</v>
      </c>
      <c r="D17" s="24" t="s">
        <v>57</v>
      </c>
      <c r="E17" s="24"/>
      <c r="F17" s="26" t="s">
        <v>58</v>
      </c>
      <c r="G17" s="24"/>
      <c r="H17" s="24"/>
      <c r="I17" s="24"/>
      <c r="J17" s="28">
        <v>23235.279999999999</v>
      </c>
    </row>
    <row r="18" spans="1:10" ht="15.75" x14ac:dyDescent="0.25">
      <c r="A18" s="24" t="s">
        <v>40</v>
      </c>
      <c r="B18" s="25">
        <v>21038</v>
      </c>
      <c r="C18" s="24" t="s">
        <v>53</v>
      </c>
      <c r="D18" s="24" t="s">
        <v>54</v>
      </c>
      <c r="E18" s="24"/>
      <c r="F18" s="26" t="s">
        <v>55</v>
      </c>
      <c r="G18" s="24"/>
      <c r="H18" s="24"/>
      <c r="I18" s="24"/>
      <c r="J18" s="25">
        <v>21038</v>
      </c>
    </row>
    <row r="19" spans="1:10" ht="15.75" x14ac:dyDescent="0.25">
      <c r="A19" s="24" t="s">
        <v>34</v>
      </c>
      <c r="B19" s="25">
        <v>4800</v>
      </c>
      <c r="C19" s="24" t="s">
        <v>65</v>
      </c>
      <c r="D19" s="24" t="s">
        <v>52</v>
      </c>
      <c r="E19" s="24"/>
      <c r="F19" s="26"/>
      <c r="G19" s="24" t="s">
        <v>66</v>
      </c>
      <c r="H19" s="24"/>
      <c r="I19" s="24"/>
      <c r="J19" s="25">
        <v>4800</v>
      </c>
    </row>
    <row r="20" spans="1:10" ht="15.75" x14ac:dyDescent="0.25">
      <c r="A20" s="24" t="s">
        <v>41</v>
      </c>
      <c r="B20" s="25">
        <v>400</v>
      </c>
      <c r="C20" s="24" t="s">
        <v>67</v>
      </c>
      <c r="D20" s="24" t="s">
        <v>57</v>
      </c>
      <c r="E20" s="26"/>
      <c r="F20" s="24" t="s">
        <v>68</v>
      </c>
      <c r="G20" s="24"/>
      <c r="H20" s="24"/>
      <c r="I20" s="24"/>
      <c r="J20" s="25">
        <v>400</v>
      </c>
    </row>
    <row r="21" spans="1:10" ht="15.75" x14ac:dyDescent="0.25">
      <c r="A21" s="24" t="s">
        <v>35</v>
      </c>
      <c r="B21" s="25">
        <v>14883</v>
      </c>
      <c r="C21" s="24" t="s">
        <v>69</v>
      </c>
      <c r="D21" s="24" t="s">
        <v>70</v>
      </c>
      <c r="E21" s="24"/>
      <c r="F21" s="26"/>
      <c r="G21" s="24" t="s">
        <v>71</v>
      </c>
      <c r="H21" s="24"/>
      <c r="I21" s="24"/>
      <c r="J21" s="25">
        <v>14883</v>
      </c>
    </row>
    <row r="22" spans="1:10" ht="15.75" x14ac:dyDescent="0.25">
      <c r="A22" s="24" t="s">
        <v>42</v>
      </c>
      <c r="B22" s="25">
        <v>11840</v>
      </c>
      <c r="C22" s="24" t="s">
        <v>60</v>
      </c>
      <c r="D22" s="24" t="s">
        <v>72</v>
      </c>
      <c r="E22" s="24"/>
      <c r="F22" s="26" t="s">
        <v>61</v>
      </c>
      <c r="G22" s="24"/>
      <c r="H22" s="24"/>
      <c r="I22" s="24"/>
      <c r="J22" s="25">
        <v>11840</v>
      </c>
    </row>
    <row r="23" spans="1:10" ht="15.75" x14ac:dyDescent="0.25">
      <c r="A23" s="24" t="s">
        <v>43</v>
      </c>
      <c r="B23" s="25">
        <v>3100</v>
      </c>
      <c r="C23" s="24" t="s">
        <v>73</v>
      </c>
      <c r="D23" s="24" t="s">
        <v>74</v>
      </c>
      <c r="E23" s="24" t="s">
        <v>75</v>
      </c>
      <c r="F23" s="26"/>
      <c r="G23" s="24"/>
      <c r="H23" s="24"/>
      <c r="I23" s="24"/>
      <c r="J23" s="25">
        <v>3100</v>
      </c>
    </row>
    <row r="24" spans="1:10" ht="15.75" x14ac:dyDescent="0.25">
      <c r="A24" s="24" t="s">
        <v>44</v>
      </c>
      <c r="B24" s="25">
        <v>4400</v>
      </c>
      <c r="C24" s="24" t="s">
        <v>62</v>
      </c>
      <c r="D24" s="24" t="s">
        <v>63</v>
      </c>
      <c r="E24" s="24"/>
      <c r="F24" s="26" t="s">
        <v>64</v>
      </c>
      <c r="G24" s="24"/>
      <c r="H24" s="24"/>
      <c r="I24" s="24"/>
      <c r="J24" s="25">
        <v>4400</v>
      </c>
    </row>
    <row r="25" spans="1:10" ht="15.75" x14ac:dyDescent="0.25">
      <c r="A25" s="24" t="s">
        <v>45</v>
      </c>
      <c r="B25" s="25">
        <v>500</v>
      </c>
      <c r="C25" s="24" t="s">
        <v>67</v>
      </c>
      <c r="D25" s="24" t="s">
        <v>57</v>
      </c>
      <c r="E25" s="24"/>
      <c r="F25" s="26" t="s">
        <v>58</v>
      </c>
      <c r="G25" s="24"/>
      <c r="H25" s="24"/>
      <c r="I25" s="24"/>
      <c r="J25" s="25">
        <v>500</v>
      </c>
    </row>
    <row r="26" spans="1:10" ht="15.75" x14ac:dyDescent="0.25">
      <c r="A26" s="24" t="s">
        <v>46</v>
      </c>
      <c r="B26" s="25">
        <v>740</v>
      </c>
      <c r="C26" s="24" t="s">
        <v>76</v>
      </c>
      <c r="D26" s="24" t="s">
        <v>57</v>
      </c>
      <c r="E26" s="24"/>
      <c r="F26" s="26"/>
      <c r="G26" s="24" t="s">
        <v>77</v>
      </c>
      <c r="H26" s="24"/>
      <c r="I26" s="24"/>
      <c r="J26" s="25">
        <v>740</v>
      </c>
    </row>
    <row r="27" spans="1:10" ht="15.75" x14ac:dyDescent="0.25">
      <c r="A27" s="24" t="s">
        <v>47</v>
      </c>
      <c r="B27" s="25">
        <v>38432</v>
      </c>
      <c r="C27" s="24" t="s">
        <v>62</v>
      </c>
      <c r="D27" s="24" t="s">
        <v>78</v>
      </c>
      <c r="E27" s="24"/>
      <c r="F27" s="26" t="s">
        <v>64</v>
      </c>
      <c r="G27" s="24"/>
      <c r="H27" s="24"/>
      <c r="I27" s="24"/>
      <c r="J27" s="25">
        <v>38432</v>
      </c>
    </row>
    <row r="28" spans="1:10" ht="15.75" x14ac:dyDescent="0.25">
      <c r="A28" s="24" t="s">
        <v>48</v>
      </c>
      <c r="B28" s="25">
        <v>28260.240000000002</v>
      </c>
      <c r="C28" s="24" t="s">
        <v>73</v>
      </c>
      <c r="D28" s="24" t="s">
        <v>79</v>
      </c>
      <c r="E28" s="24" t="s">
        <v>80</v>
      </c>
      <c r="F28" s="26"/>
      <c r="G28" s="24"/>
      <c r="H28" s="24"/>
      <c r="I28" s="24"/>
      <c r="J28" s="25">
        <v>28260.240000000002</v>
      </c>
    </row>
    <row r="29" spans="1:10" ht="15.75" x14ac:dyDescent="0.25">
      <c r="A29" s="24" t="s">
        <v>49</v>
      </c>
      <c r="B29" s="25">
        <v>800</v>
      </c>
      <c r="C29" s="24" t="s">
        <v>81</v>
      </c>
      <c r="D29" s="24" t="s">
        <v>82</v>
      </c>
      <c r="E29" s="24"/>
      <c r="F29" s="26" t="s">
        <v>83</v>
      </c>
      <c r="G29" s="24"/>
      <c r="H29" s="24"/>
      <c r="I29" s="24"/>
      <c r="J29" s="25">
        <v>800</v>
      </c>
    </row>
    <row r="30" spans="1:10" ht="15.75" x14ac:dyDescent="0.25">
      <c r="A30" s="24" t="s">
        <v>50</v>
      </c>
      <c r="B30" s="25">
        <v>11840</v>
      </c>
      <c r="C30" s="24" t="s">
        <v>60</v>
      </c>
      <c r="D30" s="24" t="s">
        <v>72</v>
      </c>
      <c r="E30" s="24"/>
      <c r="F30" s="26" t="s">
        <v>61</v>
      </c>
      <c r="G30" s="24"/>
      <c r="H30" s="24"/>
      <c r="I30" s="24"/>
      <c r="J30" s="25">
        <v>11840</v>
      </c>
    </row>
    <row r="31" spans="1:10" ht="15.75" x14ac:dyDescent="0.25">
      <c r="A31" s="24" t="s">
        <v>23</v>
      </c>
      <c r="B31" s="29"/>
      <c r="C31" s="24"/>
      <c r="D31" s="24"/>
      <c r="E31" s="24"/>
      <c r="F31" s="24"/>
      <c r="G31" s="24"/>
      <c r="H31" s="24"/>
      <c r="I31" s="24"/>
      <c r="J31" s="29">
        <f>SUM(J12:J30)</f>
        <v>227981.8</v>
      </c>
    </row>
    <row r="32" spans="1:10" ht="15.75" x14ac:dyDescent="0.25">
      <c r="A32" s="31"/>
      <c r="B32" s="32"/>
      <c r="C32" s="31"/>
      <c r="D32" s="31"/>
      <c r="E32" s="31"/>
      <c r="F32" s="31"/>
      <c r="G32" s="31"/>
      <c r="H32" s="31"/>
      <c r="I32" s="31"/>
      <c r="J32" s="33"/>
    </row>
    <row r="33" spans="1:10" ht="15.75" x14ac:dyDescent="0.25">
      <c r="A33" s="37" t="s">
        <v>24</v>
      </c>
      <c r="B33" s="37"/>
      <c r="C33" s="37"/>
      <c r="D33" s="37"/>
      <c r="E33" s="37"/>
      <c r="F33" s="37"/>
      <c r="G33" s="37"/>
      <c r="H33" s="37"/>
      <c r="I33" s="37"/>
      <c r="J33" s="37"/>
    </row>
    <row r="34" spans="1:10" ht="15.75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 ht="15.75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15.75" x14ac:dyDescent="0.25">
      <c r="A36" s="42" t="s">
        <v>85</v>
      </c>
      <c r="B36" s="42"/>
      <c r="C36" s="12"/>
      <c r="D36" s="19" t="s">
        <v>32</v>
      </c>
      <c r="E36" s="19"/>
      <c r="F36" s="12"/>
      <c r="G36" s="12"/>
      <c r="H36" s="12"/>
      <c r="I36" s="12"/>
      <c r="J36" s="12"/>
    </row>
    <row r="37" spans="1:10" ht="15.75" x14ac:dyDescent="0.25">
      <c r="A37" s="38" t="s">
        <v>84</v>
      </c>
      <c r="B37" s="38"/>
      <c r="C37" s="12"/>
      <c r="D37" s="39" t="s">
        <v>25</v>
      </c>
      <c r="E37" s="39"/>
      <c r="F37" s="12"/>
      <c r="G37" s="12"/>
      <c r="H37" s="12"/>
      <c r="I37" s="12"/>
      <c r="J37" s="12"/>
    </row>
  </sheetData>
  <sheetProtection formatCells="0" formatColumns="0" formatRows="0" insertColumns="0" insertRows="0" insertHyperlinks="0" deleteColumns="0" deleteRows="0" sort="0" autoFilter="0" pivotTables="0"/>
  <mergeCells count="12">
    <mergeCell ref="A3:J3"/>
    <mergeCell ref="A33:J33"/>
    <mergeCell ref="A37:B37"/>
    <mergeCell ref="D37:E37"/>
    <mergeCell ref="A9:A11"/>
    <mergeCell ref="B9:B11"/>
    <mergeCell ref="C9:C11"/>
    <mergeCell ref="D9:D11"/>
    <mergeCell ref="E9:J9"/>
    <mergeCell ref="E10:G10"/>
    <mergeCell ref="H10:J10"/>
    <mergeCell ref="A36:B36"/>
  </mergeCells>
  <pageMargins left="0.45" right="0.2" top="0.25" bottom="0.25" header="0.05" footer="0.05"/>
  <pageSetup paperSize="14" scale="8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14" sqref="E14"/>
    </sheetView>
  </sheetViews>
  <sheetFormatPr defaultRowHeight="15" x14ac:dyDescent="0.25"/>
  <sheetData>
    <row r="1" spans="1:1" ht="23.45" customHeight="1" x14ac:dyDescent="0.35">
      <c r="A1" s="2" t="s">
        <v>26</v>
      </c>
    </row>
    <row r="3" spans="1:1" x14ac:dyDescent="0.25">
      <c r="A3" t="s">
        <v>27</v>
      </c>
    </row>
    <row r="5" spans="1:1" x14ac:dyDescent="0.25">
      <c r="A5" t="s">
        <v>28</v>
      </c>
    </row>
    <row r="6" spans="1:1" x14ac:dyDescent="0.25">
      <c r="A6" s="1" t="s">
        <v>29</v>
      </c>
    </row>
    <row r="9" spans="1:1" x14ac:dyDescent="0.25">
      <c r="A9" t="s">
        <v>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12 - UCA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i5_7400</cp:lastModifiedBy>
  <cp:lastPrinted>2023-11-15T01:49:04Z</cp:lastPrinted>
  <dcterms:created xsi:type="dcterms:W3CDTF">2015-06-05T18:17:20Z</dcterms:created>
  <dcterms:modified xsi:type="dcterms:W3CDTF">2023-11-22T01:01:56Z</dcterms:modified>
</cp:coreProperties>
</file>