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s\Portal Report 2023\3rd Quarter Posting Period\"/>
    </mc:Choice>
  </mc:AlternateContent>
  <bookViews>
    <workbookView xWindow="-120" yWindow="-120" windowWidth="20730" windowHeight="11160"/>
  </bookViews>
  <sheets>
    <sheet name="Form 3 - SRE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G63" i="1" l="1"/>
  <c r="G12" i="1"/>
  <c r="G11" i="1"/>
</calcChain>
</file>

<file path=xl/sharedStrings.xml><?xml version="1.0" encoding="utf-8"?>
<sst xmlns="http://schemas.openxmlformats.org/spreadsheetml/2006/main" count="94" uniqueCount="93">
  <si>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</si>
  <si>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</si>
  <si>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</si>
  <si>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CALENDAR YEAR:</t>
  </si>
  <si>
    <t>PROVINCE:</t>
  </si>
  <si>
    <t xml:space="preserve">QUARTER/ </t>
  </si>
  <si>
    <t>CITY/MUNICIPALITY:</t>
  </si>
  <si>
    <t>PERIOD COVER:</t>
  </si>
  <si>
    <t>Particulars</t>
  </si>
  <si>
    <t xml:space="preserve">General Fund </t>
  </si>
  <si>
    <t>SEF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</si>
  <si>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</si>
  <si>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</si>
  <si>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</si>
  <si>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</si>
  <si>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</si>
  <si>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</si>
  <si>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</si>
  <si>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Regulatory Fees 9permits and Licenses</t>
  </si>
  <si>
    <t>Sevice/UserCharges (Service Income)</t>
  </si>
  <si>
    <t>Receipts from Economic Enterprises (Business Income)</t>
  </si>
  <si>
    <t>Other Receipts (Other General Income)</t>
  </si>
  <si>
    <t>EXTERNAL SOURCES</t>
  </si>
  <si>
    <t>Internal Revenue Allotment</t>
  </si>
  <si>
    <t>Other Shares from National Tax Collections</t>
  </si>
  <si>
    <t>Inter-Local Transfers</t>
  </si>
  <si>
    <t xml:space="preserve">Extraordinary Receipt/Grants/Donations/Aids </t>
  </si>
  <si>
    <t>TOTAL CURRENT OPERATING INCOE</t>
  </si>
  <si>
    <t>ADD SUPPLEMENT BUDGET(UNAPPROPRIATED SURPLUS)</t>
  </si>
  <si>
    <t>FOR CURRENT OPERATING EXPENDITURES</t>
  </si>
  <si>
    <t>TOTAL AVAILABLE FOR CURRENT OPERATING EXPENDITURES</t>
  </si>
  <si>
    <t xml:space="preserve">LESS CURRENT OPERATING EXPENDITURES (PS + MOOE + FE) </t>
  </si>
  <si>
    <t>General Pubic Services</t>
  </si>
  <si>
    <t>Education, Culture &amp; Sports/Manpower Development</t>
  </si>
  <si>
    <t xml:space="preserve">Health, Nutrition &amp; Population Control </t>
  </si>
  <si>
    <t>Labor and Employment</t>
  </si>
  <si>
    <t>Housing and Community Development</t>
  </si>
  <si>
    <t>Scial Services and Social Welfare</t>
  </si>
  <si>
    <t>Economic Services</t>
  </si>
  <si>
    <t>Debt Service (FE) (InterestExpense &amp; Other Charges)</t>
  </si>
  <si>
    <t>TOTAL CURRENT OPERATING EXPENDITURES</t>
  </si>
  <si>
    <t>NET OPERATING INCOME (LOSS) FROM CURRENT OPERATIONS</t>
  </si>
  <si>
    <t>ADD:NON-INCOME RECEIPTS</t>
  </si>
  <si>
    <t>CAPITAL/INVESTENT RECEIPTS</t>
  </si>
  <si>
    <t>Proceeds from Sale of Assets</t>
  </si>
  <si>
    <t>Proceeds from Sale of Debt Securities of Other Entities</t>
  </si>
  <si>
    <t>Collection of loans Receivables</t>
  </si>
  <si>
    <t>RECEIPTS FROM  LOANS AND BORROWINGS (Payable)</t>
  </si>
  <si>
    <t>Acquisition of Loans</t>
  </si>
  <si>
    <t>Issuance of Bonds</t>
  </si>
  <si>
    <t>OTHER NON-INCOME RECEIPTS</t>
  </si>
  <si>
    <t>TOTAL 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</si>
  <si>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</si>
  <si>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</si>
  <si>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</si>
  <si>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</si>
  <si>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</si>
  <si>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</si>
  <si>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</si>
  <si>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</si>
  <si>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</si>
  <si>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Retiremet/Redemption of Bonds/Debt Securities</t>
  </si>
  <si>
    <t>OTHER NON-OPERATING EXPENDITURES</t>
  </si>
  <si>
    <t>TOTAL NON-OPERATING EXPENDITIRES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</si>
  <si>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</si>
  <si>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</si>
  <si>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</si>
  <si>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</si>
  <si>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</si>
  <si>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ADD:ADVANCE PAYMET FR RPT</t>
  </si>
  <si>
    <t>FUND/CASH BALANCE, END</t>
  </si>
  <si>
    <t>Prepared by:</t>
  </si>
  <si>
    <t>Approved by:</t>
  </si>
  <si>
    <t>Local Treasurer</t>
  </si>
  <si>
    <t>Local Chief Executive</t>
  </si>
  <si>
    <t>Local Accountant</t>
  </si>
  <si>
    <t>Local Budget Officer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</si>
  <si>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</si>
  <si>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</si>
  <si>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</si>
  <si>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</si>
  <si>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</si>
  <si>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Income/Target Budget Appropriations</t>
  </si>
  <si>
    <t>0.00</t>
  </si>
  <si>
    <t>4,259,000.00</t>
  </si>
  <si>
    <t>-1,259,091.63</t>
  </si>
  <si>
    <t>MARIA THERESA R. TIMBOL</t>
  </si>
  <si>
    <t>BERLITA T. BASA</t>
  </si>
  <si>
    <t>FREDESWINDA B. ESTRADA, CPA</t>
  </si>
  <si>
    <t>MARY ELIZABETH L. EXALA</t>
  </si>
  <si>
    <t>XI</t>
  </si>
  <si>
    <t>Davao Del Norte</t>
  </si>
  <si>
    <t>Kapalong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</si>
</sst>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>
    <font>
      <sz val="10"/>
      <color rgb="FF000000"/>
      <name val="Arial"/>
    </font>
    <font>
      <sz val="10"/>
      <color rgb="FF000000"/>
      <name val="SansSerif"/>
    </font>
    <font>
      <sz val="8"/>
      <color rgb="FF000000"/>
      <name val="SansSerif"/>
    </font>
    <font>
      <b/>
      <sz val="10"/>
      <color rgb="FF000000"/>
      <name val="Arial"/>
    </font>
    <font>
      <b/>
      <sz val="18"/>
      <color rgb="FFFF0000"/>
      <name val="Calibri"/>
    </font>
    <font>
      <b/>
      <sz val="11"/>
      <color rgb="FF000000"/>
      <name val="Calibri"/>
    </font>
    <font>
      <sz val="8"/>
      <color rgb="FF000000"/>
      <name val="Arial"/>
    </font>
    <font>
      <sz val="10"/>
      <color rgb="FF000000"/>
      <name val="Arial"/>
      <family val="2"/>
    </font>
    <font>
      <sz val="10"/>
      <color rgb="FF000000"/>
      <name val="Arial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8">
    <xf numFmtId="0" fontId="0" fillId="2" borderId="0" xfId="0" applyFill="1"/>
    <xf numFmtId="0" fontId="1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 applyProtection="1">
      <alignment vertical="center" wrapText="1"/>
      <protection locked="0"/>
    </xf>
    <xf numFmtId="0" fontId="0" fillId="2" borderId="9" xfId="0" applyFill="1" applyBorder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0" fontId="9" fillId="0" borderId="14" xfId="0" applyFont="1" applyBorder="1" applyAlignment="1">
      <alignment horizontal="right" vertical="center" wrapText="1"/>
    </xf>
    <xf numFmtId="43" fontId="0" fillId="2" borderId="2" xfId="1" applyFont="1" applyFill="1" applyBorder="1"/>
    <xf numFmtId="43" fontId="0" fillId="2" borderId="2" xfId="1" quotePrefix="1" applyFont="1" applyFill="1" applyBorder="1"/>
    <xf numFmtId="4" fontId="9" fillId="0" borderId="14" xfId="0" applyNumberFormat="1" applyFont="1" applyBorder="1" applyAlignment="1">
      <alignment horizontal="right" vertical="center" wrapText="1"/>
    </xf>
    <xf numFmtId="43" fontId="9" fillId="0" borderId="14" xfId="1" applyFont="1" applyBorder="1" applyAlignment="1">
      <alignment horizontal="right" vertical="center" wrapText="1"/>
    </xf>
    <xf numFmtId="43" fontId="0" fillId="2" borderId="1" xfId="1" applyFont="1" applyFill="1" applyBorder="1"/>
    <xf numFmtId="43" fontId="9" fillId="0" borderId="14" xfId="1" quotePrefix="1" applyFont="1" applyBorder="1" applyAlignment="1">
      <alignment horizontal="right" vertical="center" wrapText="1"/>
    </xf>
    <xf numFmtId="4" fontId="9" fillId="0" borderId="14" xfId="0" quotePrefix="1" applyNumberFormat="1" applyFont="1" applyBorder="1" applyAlignment="1">
      <alignment horizontal="right" vertical="center" wrapText="1"/>
    </xf>
    <xf numFmtId="0" fontId="10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0" fillId="2" borderId="13" xfId="0" applyFill="1" applyBorder="1" applyAlignment="1">
      <alignment horizontal="center"/>
    </xf>
    <xf numFmtId="0" fontId="0" fillId="2" borderId="8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69</xdr:row>
      <xdr:rowOff>57149</xdr:rowOff>
    </xdr:from>
    <xdr:to>
      <xdr:col>1</xdr:col>
      <xdr:colOff>713695</xdr:colOff>
      <xdr:row>71</xdr:row>
      <xdr:rowOff>161924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2115799"/>
          <a:ext cx="56129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70</xdr:row>
      <xdr:rowOff>47625</xdr:rowOff>
    </xdr:from>
    <xdr:to>
      <xdr:col>1</xdr:col>
      <xdr:colOff>1371600</xdr:colOff>
      <xdr:row>78</xdr:row>
      <xdr:rowOff>117363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2268200"/>
          <a:ext cx="1533525" cy="1365138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68</xdr:row>
      <xdr:rowOff>38100</xdr:rowOff>
    </xdr:from>
    <xdr:to>
      <xdr:col>3</xdr:col>
      <xdr:colOff>1219203</xdr:colOff>
      <xdr:row>72</xdr:row>
      <xdr:rowOff>114303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11934825"/>
          <a:ext cx="723903" cy="72390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75</xdr:row>
      <xdr:rowOff>114300</xdr:rowOff>
    </xdr:from>
    <xdr:to>
      <xdr:col>1</xdr:col>
      <xdr:colOff>1019179</xdr:colOff>
      <xdr:row>82</xdr:row>
      <xdr:rowOff>9529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144500"/>
          <a:ext cx="1028704" cy="1028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activeCell="E81" sqref="E80:E81"/>
    </sheetView>
  </sheetViews>
  <sheetFormatPr defaultRowHeight="12.75"/>
  <cols>
    <col min="1" max="1" width="3.28515625" style="3" customWidth="1"/>
    <col min="2" max="2" width="28.5703125" style="3" customWidth="1"/>
    <col min="3" max="3" width="27.28515625" style="3" customWidth="1"/>
    <col min="4" max="4" width="30.42578125" style="3" customWidth="1"/>
    <col min="5" max="5" width="22.7109375" style="3" customWidth="1"/>
    <col min="6" max="9" width="16.85546875" style="3" customWidth="1"/>
    <col min="10" max="10" width="3" style="3" customWidth="1"/>
    <col min="11" max="12" width="8.85546875" style="3" hidden="1" customWidth="1"/>
    <col min="13" max="13" width="8.85546875" style="3" customWidth="1"/>
  </cols>
  <sheetData>
    <row r="1" spans="1:11" ht="47.25" customHeight="1">
      <c r="A1" s="40" t="s">
        <v>0</v>
      </c>
      <c r="B1" s="40"/>
      <c r="C1" s="40"/>
      <c r="D1" s="40"/>
      <c r="E1" s="22"/>
      <c r="F1" s="22"/>
      <c r="G1" s="22"/>
      <c r="H1" s="22"/>
      <c r="I1" s="1"/>
      <c r="J1" s="1"/>
      <c r="K1" s="1"/>
    </row>
    <row r="2" spans="1:11" ht="13.15" customHeight="1">
      <c r="A2" s="44" t="s">
        <v>1</v>
      </c>
      <c r="B2" s="44"/>
      <c r="C2" s="44"/>
      <c r="D2" s="44"/>
      <c r="E2" s="44"/>
      <c r="F2" s="44"/>
      <c r="G2" s="44"/>
      <c r="H2" s="27"/>
      <c r="I2" s="1"/>
      <c r="J2" s="1"/>
      <c r="K2" s="1"/>
    </row>
    <row r="3" spans="1:11">
      <c r="A3" s="1"/>
      <c r="B3" s="1"/>
      <c r="C3" s="1"/>
      <c r="D3" s="17"/>
      <c r="E3" s="17"/>
      <c r="F3" s="17"/>
      <c r="G3" s="17"/>
      <c r="H3" s="17"/>
      <c r="I3" s="1"/>
      <c r="J3" s="1"/>
      <c r="K3" s="1"/>
    </row>
    <row r="4" spans="1:11">
      <c r="A4" s="18"/>
      <c r="B4" s="18" t="s">
        <v>2</v>
      </c>
      <c r="C4" s="45" t="s">
        <v>90</v>
      </c>
      <c r="D4" s="18"/>
      <c r="E4" s="4" t="s">
        <v>3</v>
      </c>
      <c r="F4" s="46">
        <v>2023</v>
      </c>
      <c r="G4" s="19"/>
      <c r="H4" s="19"/>
      <c r="I4" s="1"/>
      <c r="J4" s="1"/>
      <c r="K4" s="1"/>
    </row>
    <row r="5" spans="1:11">
      <c r="A5" s="18"/>
      <c r="B5" s="18" t="s">
        <v>4</v>
      </c>
      <c r="C5" s="45" t="s">
        <v>91</v>
      </c>
      <c r="D5" s="18"/>
      <c r="E5" s="18" t="s">
        <v>5</v>
      </c>
      <c r="F5" s="47">
        <v>2</v>
      </c>
      <c r="G5" s="28"/>
      <c r="H5" s="19"/>
      <c r="I5" s="1"/>
      <c r="J5" s="1"/>
      <c r="K5" s="1"/>
    </row>
    <row r="6" spans="1:11">
      <c r="A6" s="18"/>
      <c r="B6" s="18" t="s">
        <v>6</v>
      </c>
      <c r="C6" s="45" t="s">
        <v>92</v>
      </c>
      <c r="D6" s="18"/>
      <c r="E6" s="20" t="s">
        <v>7</v>
      </c>
      <c r="F6" s="47"/>
      <c r="G6" s="28"/>
      <c r="H6" s="21"/>
      <c r="I6" s="1"/>
      <c r="J6" s="1"/>
      <c r="K6" s="1"/>
    </row>
    <row r="7" spans="1:11">
      <c r="A7" s="1"/>
      <c r="B7" s="1"/>
      <c r="C7" s="1"/>
      <c r="E7" s="2"/>
      <c r="F7" s="1"/>
      <c r="G7" s="1"/>
      <c r="H7" s="1"/>
      <c r="I7" s="1"/>
      <c r="J7" s="1"/>
      <c r="K7" s="1"/>
    </row>
    <row r="8" spans="1:11" ht="13.5" thickBot="1">
      <c r="A8" s="41" t="s">
        <v>8</v>
      </c>
      <c r="B8" s="41"/>
      <c r="C8" s="26"/>
      <c r="D8" s="30" t="s">
        <v>82</v>
      </c>
      <c r="E8" s="7" t="s">
        <v>9</v>
      </c>
      <c r="F8" s="7" t="s">
        <v>10</v>
      </c>
      <c r="G8" s="7" t="s">
        <v>11</v>
      </c>
    </row>
    <row r="9" spans="1:11" ht="13.5" thickBot="1">
      <c r="A9" s="10" t="s">
        <v>12</v>
      </c>
      <c r="B9" s="23"/>
      <c r="C9" s="9"/>
      <c r="D9" s="34">
        <v>48895000</v>
      </c>
      <c r="E9" s="34">
        <v>6530987.71</v>
      </c>
      <c r="F9" s="34">
        <v>779349.18</v>
      </c>
      <c r="G9" s="34">
        <v>7310336.8899999997</v>
      </c>
    </row>
    <row r="10" spans="1:11" ht="13.5" thickBot="1">
      <c r="A10" s="10" t="s">
        <v>13</v>
      </c>
      <c r="B10" s="23"/>
      <c r="C10" s="9"/>
      <c r="D10" s="34">
        <v>28285000</v>
      </c>
      <c r="E10" s="34">
        <v>2695053.38</v>
      </c>
      <c r="F10" s="34">
        <v>779349.18</v>
      </c>
      <c r="G10" s="34">
        <v>3474402.56</v>
      </c>
    </row>
    <row r="11" spans="1:11" ht="13.5" thickBot="1">
      <c r="A11" s="10"/>
      <c r="B11" s="23" t="s">
        <v>14</v>
      </c>
      <c r="C11" s="9"/>
      <c r="D11" s="34">
        <v>9100000</v>
      </c>
      <c r="E11" s="34">
        <v>623479.35</v>
      </c>
      <c r="F11" s="34">
        <v>779349.18</v>
      </c>
      <c r="G11" s="34">
        <f>SUM(E11:F11)</f>
        <v>1402828.53</v>
      </c>
    </row>
    <row r="12" spans="1:11" ht="13.5" thickBot="1">
      <c r="A12" s="10"/>
      <c r="B12" s="23" t="s">
        <v>15</v>
      </c>
      <c r="C12" s="9"/>
      <c r="D12" s="34">
        <v>17560000</v>
      </c>
      <c r="E12" s="34">
        <v>1946180.67</v>
      </c>
      <c r="F12" s="8">
        <v>0</v>
      </c>
      <c r="G12" s="34">
        <f>SUM(E12:F12)</f>
        <v>1946180.67</v>
      </c>
    </row>
    <row r="13" spans="1:11" ht="13.5" thickBot="1">
      <c r="A13" s="13"/>
      <c r="B13" s="25" t="s">
        <v>16</v>
      </c>
      <c r="C13" s="14"/>
      <c r="D13" s="34">
        <v>1625000</v>
      </c>
      <c r="E13" s="34">
        <v>125393.36</v>
      </c>
      <c r="F13" s="8">
        <v>0</v>
      </c>
      <c r="G13" s="34">
        <v>125393.36</v>
      </c>
    </row>
    <row r="14" spans="1:11" ht="13.5" thickBot="1">
      <c r="A14" s="13" t="s">
        <v>17</v>
      </c>
      <c r="B14" s="25"/>
      <c r="C14" s="14"/>
      <c r="D14" s="34">
        <v>20610000</v>
      </c>
      <c r="E14" s="34">
        <v>3835934.33</v>
      </c>
      <c r="F14" s="8">
        <v>0</v>
      </c>
      <c r="G14" s="34">
        <v>3835934.33</v>
      </c>
    </row>
    <row r="15" spans="1:11" ht="13.5" thickBot="1">
      <c r="A15" s="13"/>
      <c r="B15" s="25" t="s">
        <v>18</v>
      </c>
      <c r="C15" s="14"/>
      <c r="D15" s="34">
        <v>7300000</v>
      </c>
      <c r="E15" s="34">
        <v>983874.21</v>
      </c>
      <c r="F15" s="8">
        <v>0</v>
      </c>
      <c r="G15" s="34">
        <v>983874.21</v>
      </c>
    </row>
    <row r="16" spans="1:11" ht="13.5" thickBot="1">
      <c r="A16" s="13"/>
      <c r="B16" s="25" t="s">
        <v>19</v>
      </c>
      <c r="C16" s="14"/>
      <c r="D16" s="34">
        <v>3480000</v>
      </c>
      <c r="E16" s="34">
        <v>752585.31</v>
      </c>
      <c r="F16" s="8">
        <v>0</v>
      </c>
      <c r="G16" s="34">
        <v>752585.31</v>
      </c>
    </row>
    <row r="17" spans="1:7" ht="13.5" thickBot="1">
      <c r="A17" s="10"/>
      <c r="B17" s="23" t="s">
        <v>20</v>
      </c>
      <c r="C17" s="9"/>
      <c r="D17" s="34">
        <v>9630000</v>
      </c>
      <c r="E17" s="34">
        <v>1932583</v>
      </c>
      <c r="F17" s="8">
        <v>0</v>
      </c>
      <c r="G17" s="34">
        <v>1932583</v>
      </c>
    </row>
    <row r="18" spans="1:7" ht="13.5" thickBot="1">
      <c r="A18" s="15"/>
      <c r="B18" t="s">
        <v>21</v>
      </c>
      <c r="C18" s="16"/>
      <c r="D18" s="34">
        <v>200000</v>
      </c>
      <c r="E18" s="34">
        <v>166891.81</v>
      </c>
      <c r="F18" s="8">
        <v>0</v>
      </c>
      <c r="G18" s="34">
        <v>166891.81</v>
      </c>
    </row>
    <row r="19" spans="1:7" ht="13.5" thickBot="1">
      <c r="A19" s="10" t="s">
        <v>22</v>
      </c>
      <c r="B19" s="23"/>
      <c r="C19" s="9"/>
      <c r="D19" s="34">
        <v>415554132</v>
      </c>
      <c r="E19" s="34">
        <v>103888532.25</v>
      </c>
      <c r="F19" s="8">
        <v>0</v>
      </c>
      <c r="G19" s="34">
        <v>103939983.25</v>
      </c>
    </row>
    <row r="20" spans="1:7" ht="13.5" thickBot="1">
      <c r="A20" s="15"/>
      <c r="B20" t="s">
        <v>23</v>
      </c>
      <c r="C20" s="16"/>
      <c r="D20" s="34">
        <v>415554132</v>
      </c>
      <c r="E20" s="34">
        <v>103888532.25</v>
      </c>
      <c r="F20" s="8">
        <v>0</v>
      </c>
      <c r="G20" s="34">
        <v>103888532.25</v>
      </c>
    </row>
    <row r="21" spans="1:7" ht="13.5" thickBot="1">
      <c r="A21" s="10"/>
      <c r="B21" s="23" t="s">
        <v>24</v>
      </c>
      <c r="C21" s="9"/>
      <c r="D21" s="31">
        <v>0</v>
      </c>
      <c r="E21" s="35">
        <v>0</v>
      </c>
      <c r="F21" s="8">
        <v>0</v>
      </c>
      <c r="G21" s="34">
        <v>0</v>
      </c>
    </row>
    <row r="22" spans="1:7" ht="13.5" thickBot="1">
      <c r="A22" s="15"/>
      <c r="B22" t="s">
        <v>25</v>
      </c>
      <c r="C22" s="16"/>
      <c r="D22" s="31">
        <v>0</v>
      </c>
      <c r="E22" s="35">
        <v>0</v>
      </c>
      <c r="F22" s="8">
        <v>0</v>
      </c>
      <c r="G22" s="31">
        <v>0</v>
      </c>
    </row>
    <row r="23" spans="1:7" ht="13.5" thickBot="1">
      <c r="A23" s="10"/>
      <c r="B23" s="23" t="s">
        <v>26</v>
      </c>
      <c r="C23" s="9"/>
      <c r="D23" s="31">
        <v>0</v>
      </c>
      <c r="E23" s="35">
        <v>0</v>
      </c>
      <c r="F23" s="8">
        <v>0</v>
      </c>
      <c r="G23" s="31">
        <v>0</v>
      </c>
    </row>
    <row r="24" spans="1:7" ht="13.5" thickBot="1">
      <c r="A24" s="15" t="s">
        <v>27</v>
      </c>
      <c r="B24"/>
      <c r="C24" s="16"/>
      <c r="D24" s="34">
        <v>464449132</v>
      </c>
      <c r="E24" s="34">
        <v>110419519.95999999</v>
      </c>
      <c r="F24" s="34">
        <v>779349.18</v>
      </c>
      <c r="G24" s="34">
        <v>111198869.14</v>
      </c>
    </row>
    <row r="25" spans="1:7" ht="13.5" thickBot="1">
      <c r="A25" s="10" t="s">
        <v>28</v>
      </c>
      <c r="B25" s="23"/>
      <c r="C25" s="9"/>
      <c r="D25" s="31" t="s">
        <v>83</v>
      </c>
      <c r="E25" s="8">
        <v>0</v>
      </c>
      <c r="F25" s="8">
        <v>0</v>
      </c>
      <c r="G25" s="8">
        <v>0</v>
      </c>
    </row>
    <row r="26" spans="1:7" ht="13.5" thickBot="1">
      <c r="A26" s="15" t="s">
        <v>29</v>
      </c>
      <c r="B26"/>
      <c r="C26" s="16"/>
      <c r="D26" s="31"/>
      <c r="E26" s="8"/>
      <c r="F26" s="8">
        <v>0</v>
      </c>
      <c r="G26" s="8">
        <v>0</v>
      </c>
    </row>
    <row r="27" spans="1:7" ht="13.5" thickBot="1">
      <c r="A27" s="10" t="s">
        <v>30</v>
      </c>
      <c r="B27" s="23"/>
      <c r="C27" s="9"/>
      <c r="D27" s="34">
        <v>464449132</v>
      </c>
      <c r="E27" s="34">
        <v>110419519.95999999</v>
      </c>
      <c r="F27" s="35">
        <v>779349.18</v>
      </c>
      <c r="G27" s="34">
        <v>111198869.14</v>
      </c>
    </row>
    <row r="28" spans="1:7" ht="13.5" thickBot="1">
      <c r="A28" s="15" t="s">
        <v>31</v>
      </c>
      <c r="B28"/>
      <c r="C28" s="16"/>
      <c r="D28" s="9"/>
      <c r="E28" s="8"/>
      <c r="F28" s="8"/>
      <c r="G28" s="8"/>
    </row>
    <row r="29" spans="1:7" ht="13.5" thickBot="1">
      <c r="A29" s="10"/>
      <c r="B29" s="23" t="s">
        <v>32</v>
      </c>
      <c r="C29" s="9"/>
      <c r="D29" s="34">
        <v>152078992.66</v>
      </c>
      <c r="E29" s="34">
        <v>54559103.770000003</v>
      </c>
      <c r="F29" s="8">
        <v>0</v>
      </c>
      <c r="G29" s="34">
        <v>54559103.770000003</v>
      </c>
    </row>
    <row r="30" spans="1:7" ht="13.5" thickBot="1">
      <c r="A30" s="15"/>
      <c r="B30" t="s">
        <v>33</v>
      </c>
      <c r="C30" s="16"/>
      <c r="D30" s="34">
        <v>5125546.74</v>
      </c>
      <c r="E30" s="31">
        <v>0</v>
      </c>
      <c r="F30" s="36">
        <v>2038440.81</v>
      </c>
      <c r="G30" s="35">
        <v>2038440.81</v>
      </c>
    </row>
    <row r="31" spans="1:7" ht="13.5" thickBot="1">
      <c r="A31" s="10"/>
      <c r="B31" s="23" t="s">
        <v>34</v>
      </c>
      <c r="C31" s="9"/>
      <c r="D31" s="34">
        <v>33016129</v>
      </c>
      <c r="E31" s="34">
        <v>5719191.4699999997</v>
      </c>
      <c r="F31" s="8">
        <v>0</v>
      </c>
      <c r="G31" s="34">
        <v>5719191.4699999997</v>
      </c>
    </row>
    <row r="32" spans="1:7" ht="13.5" thickBot="1">
      <c r="A32" s="15"/>
      <c r="B32" t="s">
        <v>35</v>
      </c>
      <c r="C32" s="16"/>
      <c r="D32" s="34">
        <v>841043</v>
      </c>
      <c r="E32" s="34">
        <v>122676.17</v>
      </c>
      <c r="F32" s="8">
        <v>0</v>
      </c>
      <c r="G32" s="34">
        <v>122676.17</v>
      </c>
    </row>
    <row r="33" spans="1:7" ht="13.5" thickBot="1">
      <c r="A33" s="10"/>
      <c r="B33" s="23" t="s">
        <v>36</v>
      </c>
      <c r="C33" s="9"/>
      <c r="D33" s="31" t="s">
        <v>84</v>
      </c>
      <c r="E33" s="34">
        <v>868617.02</v>
      </c>
      <c r="F33" s="8">
        <v>0</v>
      </c>
      <c r="G33" s="34">
        <v>868617.02</v>
      </c>
    </row>
    <row r="34" spans="1:7" ht="13.5" thickBot="1">
      <c r="A34" s="15"/>
      <c r="B34" t="s">
        <v>37</v>
      </c>
      <c r="C34" s="16"/>
      <c r="D34" s="34">
        <v>11036177</v>
      </c>
      <c r="E34" s="34">
        <v>2385092.52</v>
      </c>
      <c r="F34" s="8">
        <v>0</v>
      </c>
      <c r="G34" s="34">
        <v>2385092.52</v>
      </c>
    </row>
    <row r="35" spans="1:7" ht="13.5" thickBot="1">
      <c r="A35" s="10"/>
      <c r="B35" s="23" t="s">
        <v>38</v>
      </c>
      <c r="C35" s="9"/>
      <c r="D35" s="34">
        <v>39233473</v>
      </c>
      <c r="E35" s="34">
        <v>7425554.2800000003</v>
      </c>
      <c r="F35" s="8">
        <v>0</v>
      </c>
      <c r="G35" s="34">
        <v>7425554.2800000003</v>
      </c>
    </row>
    <row r="36" spans="1:7" ht="13.5" thickBot="1">
      <c r="A36" s="15"/>
      <c r="B36" t="s">
        <v>39</v>
      </c>
      <c r="C36" s="16"/>
      <c r="D36" s="34">
        <v>3899000</v>
      </c>
      <c r="E36" s="36">
        <v>420257.84</v>
      </c>
      <c r="F36" s="8">
        <v>0</v>
      </c>
      <c r="G36" s="36">
        <v>420257.84</v>
      </c>
    </row>
    <row r="37" spans="1:7" ht="13.5" thickBot="1">
      <c r="A37" s="10" t="s">
        <v>40</v>
      </c>
      <c r="B37" s="23"/>
      <c r="C37" s="9"/>
      <c r="D37" s="32">
        <v>249489361.40000001</v>
      </c>
      <c r="E37" s="34">
        <v>71500493.069999993</v>
      </c>
      <c r="F37" s="36">
        <v>2038440.81</v>
      </c>
      <c r="G37" s="34">
        <v>73538933.879999995</v>
      </c>
    </row>
    <row r="38" spans="1:7" ht="13.5" thickBot="1">
      <c r="A38" s="15" t="s">
        <v>41</v>
      </c>
      <c r="B38"/>
      <c r="C38" s="16"/>
      <c r="D38" s="32">
        <v>214959770.59999999</v>
      </c>
      <c r="E38" s="34">
        <v>38919026.890000001</v>
      </c>
      <c r="F38" s="37" t="s">
        <v>85</v>
      </c>
      <c r="G38" s="34">
        <v>37659935.259999998</v>
      </c>
    </row>
    <row r="39" spans="1:7">
      <c r="A39" s="10" t="s">
        <v>42</v>
      </c>
      <c r="B39" s="23"/>
      <c r="C39" s="9"/>
      <c r="D39" s="9">
        <v>0</v>
      </c>
      <c r="E39" s="8"/>
      <c r="F39" s="8"/>
      <c r="G39" s="8"/>
    </row>
    <row r="40" spans="1:7">
      <c r="A40" s="15" t="s">
        <v>43</v>
      </c>
      <c r="B40"/>
      <c r="C40" s="16"/>
      <c r="D40" s="9">
        <v>0</v>
      </c>
      <c r="E40" s="8">
        <v>0</v>
      </c>
      <c r="F40" s="8">
        <v>0</v>
      </c>
      <c r="G40" s="8">
        <v>0</v>
      </c>
    </row>
    <row r="41" spans="1:7">
      <c r="A41" s="10"/>
      <c r="B41" s="23" t="s">
        <v>44</v>
      </c>
      <c r="C41" s="9"/>
      <c r="D41" s="9">
        <v>0</v>
      </c>
      <c r="E41" s="8">
        <v>0</v>
      </c>
      <c r="F41" s="8">
        <v>0</v>
      </c>
      <c r="G41" s="8">
        <v>0</v>
      </c>
    </row>
    <row r="42" spans="1:7">
      <c r="A42" s="15"/>
      <c r="B42" t="s">
        <v>45</v>
      </c>
      <c r="C42" s="16"/>
      <c r="D42" s="9">
        <v>0</v>
      </c>
      <c r="E42" s="8">
        <v>0</v>
      </c>
      <c r="F42" s="8">
        <v>0</v>
      </c>
      <c r="G42" s="8">
        <v>0</v>
      </c>
    </row>
    <row r="43" spans="1:7">
      <c r="A43" s="10"/>
      <c r="B43" s="23" t="s">
        <v>46</v>
      </c>
      <c r="C43" s="9"/>
      <c r="D43" s="9">
        <v>0</v>
      </c>
      <c r="E43" s="8">
        <v>0</v>
      </c>
      <c r="F43" s="8">
        <v>0</v>
      </c>
      <c r="G43" s="8">
        <v>0</v>
      </c>
    </row>
    <row r="44" spans="1:7">
      <c r="A44" s="15" t="s">
        <v>47</v>
      </c>
      <c r="B44"/>
      <c r="C44" s="16"/>
      <c r="D44" s="9">
        <v>0</v>
      </c>
      <c r="E44" s="8">
        <v>0</v>
      </c>
      <c r="F44" s="8">
        <v>0</v>
      </c>
      <c r="G44" s="8">
        <v>0</v>
      </c>
    </row>
    <row r="45" spans="1:7">
      <c r="A45" s="10"/>
      <c r="B45" s="23" t="s">
        <v>48</v>
      </c>
      <c r="C45" s="9"/>
      <c r="D45" s="9">
        <v>0</v>
      </c>
      <c r="E45" s="8">
        <v>0</v>
      </c>
      <c r="F45" s="8">
        <v>0</v>
      </c>
      <c r="G45" s="8">
        <v>0</v>
      </c>
    </row>
    <row r="46" spans="1:7" ht="13.5" thickBot="1">
      <c r="A46" s="15"/>
      <c r="B46" t="s">
        <v>49</v>
      </c>
      <c r="C46" s="16"/>
      <c r="D46" s="9">
        <v>0</v>
      </c>
      <c r="E46" s="8">
        <v>0</v>
      </c>
      <c r="F46" s="8">
        <v>0</v>
      </c>
      <c r="G46" s="8">
        <v>0</v>
      </c>
    </row>
    <row r="47" spans="1:7" ht="13.5" thickBot="1">
      <c r="A47" s="10" t="s">
        <v>50</v>
      </c>
      <c r="B47" s="23"/>
      <c r="C47" s="9"/>
      <c r="D47" s="9">
        <v>0</v>
      </c>
      <c r="E47" s="34">
        <v>10004332.92</v>
      </c>
      <c r="F47" s="8">
        <v>0</v>
      </c>
      <c r="G47" s="34">
        <v>10004332.92</v>
      </c>
    </row>
    <row r="48" spans="1:7" ht="13.5" thickBot="1">
      <c r="A48" s="10" t="s">
        <v>51</v>
      </c>
      <c r="B48" s="23"/>
      <c r="C48" s="9"/>
      <c r="D48" s="9">
        <v>0</v>
      </c>
      <c r="E48" s="34">
        <v>10004332.92</v>
      </c>
      <c r="F48" s="8">
        <v>0</v>
      </c>
      <c r="G48" s="34">
        <v>10004332.92</v>
      </c>
    </row>
    <row r="49" spans="1:7" ht="13.5" thickBot="1">
      <c r="A49" s="15" t="s">
        <v>52</v>
      </c>
      <c r="B49"/>
      <c r="C49" s="16"/>
      <c r="D49" s="9">
        <v>0</v>
      </c>
      <c r="E49" s="8">
        <v>0</v>
      </c>
      <c r="F49" s="8">
        <v>0</v>
      </c>
      <c r="G49" s="8">
        <v>0</v>
      </c>
    </row>
    <row r="50" spans="1:7" ht="13.5" thickBot="1">
      <c r="A50" s="10" t="s">
        <v>53</v>
      </c>
      <c r="B50" s="23"/>
      <c r="C50" s="9"/>
      <c r="D50" s="9">
        <v>0</v>
      </c>
      <c r="E50" s="34">
        <v>10004332.92</v>
      </c>
      <c r="F50" s="8">
        <v>0</v>
      </c>
      <c r="G50" s="34">
        <v>10004332.92</v>
      </c>
    </row>
    <row r="51" spans="1:7" ht="13.5" thickBot="1">
      <c r="A51" s="15" t="s">
        <v>54</v>
      </c>
      <c r="B51"/>
      <c r="C51" s="16"/>
      <c r="D51" s="9"/>
      <c r="E51" s="8"/>
      <c r="F51" s="8">
        <v>0</v>
      </c>
      <c r="G51" s="8"/>
    </row>
    <row r="52" spans="1:7" ht="13.5" thickBot="1">
      <c r="A52" s="10" t="s">
        <v>55</v>
      </c>
      <c r="B52" s="23"/>
      <c r="C52" s="9"/>
      <c r="D52" s="32">
        <v>68325867</v>
      </c>
      <c r="E52" s="34">
        <v>19264153.449999999</v>
      </c>
      <c r="F52" s="8">
        <v>0</v>
      </c>
      <c r="G52" s="34">
        <v>19264153.449999999</v>
      </c>
    </row>
    <row r="53" spans="1:7" ht="13.15" customHeight="1" thickBot="1">
      <c r="A53" s="42" t="s">
        <v>56</v>
      </c>
      <c r="B53" s="43"/>
      <c r="C53" s="29"/>
      <c r="D53" s="32">
        <v>68325867</v>
      </c>
      <c r="E53" s="34">
        <v>19264153.449999999</v>
      </c>
      <c r="F53" s="8">
        <v>0</v>
      </c>
      <c r="G53" s="34">
        <v>19264153.449999999</v>
      </c>
    </row>
    <row r="54" spans="1:7">
      <c r="A54" s="10"/>
      <c r="B54" s="23" t="s">
        <v>57</v>
      </c>
      <c r="C54" s="9"/>
      <c r="D54" s="32">
        <v>0</v>
      </c>
      <c r="E54" s="8">
        <v>0</v>
      </c>
      <c r="F54" s="8">
        <v>0</v>
      </c>
      <c r="G54" s="8"/>
    </row>
    <row r="55" spans="1:7">
      <c r="A55" s="11"/>
      <c r="B55" s="24" t="s">
        <v>58</v>
      </c>
      <c r="C55" s="12"/>
      <c r="D55" s="32">
        <v>0</v>
      </c>
      <c r="E55" s="8">
        <v>0</v>
      </c>
      <c r="F55" s="8">
        <v>0</v>
      </c>
      <c r="G55" s="8"/>
    </row>
    <row r="56" spans="1:7">
      <c r="A56" s="11" t="s">
        <v>59</v>
      </c>
      <c r="B56" s="24"/>
      <c r="C56" s="12"/>
      <c r="D56" s="32">
        <v>18109000</v>
      </c>
      <c r="E56" s="36">
        <v>3917112.05</v>
      </c>
      <c r="F56" s="8">
        <v>0</v>
      </c>
      <c r="G56" s="36">
        <v>3917112.05</v>
      </c>
    </row>
    <row r="57" spans="1:7">
      <c r="A57" s="11"/>
      <c r="B57" s="24" t="s">
        <v>60</v>
      </c>
      <c r="C57" s="12"/>
      <c r="D57" s="32">
        <v>18109000</v>
      </c>
      <c r="E57" s="36">
        <v>3917112.05</v>
      </c>
      <c r="F57" s="8">
        <v>0</v>
      </c>
      <c r="G57" s="36">
        <v>3917112.05</v>
      </c>
    </row>
    <row r="58" spans="1:7" ht="13.5" thickBot="1">
      <c r="A58" s="10"/>
      <c r="B58" s="23" t="s">
        <v>61</v>
      </c>
      <c r="C58" s="9"/>
      <c r="D58" s="33">
        <v>0</v>
      </c>
      <c r="E58" s="8">
        <v>0</v>
      </c>
      <c r="F58" s="8">
        <v>0</v>
      </c>
      <c r="G58" s="36">
        <v>0</v>
      </c>
    </row>
    <row r="59" spans="1:7" ht="13.5" thickBot="1">
      <c r="A59" s="11" t="s">
        <v>62</v>
      </c>
      <c r="B59" s="24"/>
      <c r="C59" s="12"/>
      <c r="D59" s="32">
        <v>0</v>
      </c>
      <c r="E59" s="34">
        <v>21791212.469999999</v>
      </c>
      <c r="F59" s="8">
        <v>0</v>
      </c>
      <c r="G59" s="34">
        <v>21791212.469999999</v>
      </c>
    </row>
    <row r="60" spans="1:7" ht="13.5" thickBot="1">
      <c r="A60" s="11" t="s">
        <v>63</v>
      </c>
      <c r="B60" s="24"/>
      <c r="C60" s="12"/>
      <c r="D60" s="32">
        <v>86434867</v>
      </c>
      <c r="E60" s="34">
        <v>44972477.969999999</v>
      </c>
      <c r="F60" s="8">
        <v>0</v>
      </c>
      <c r="G60" s="34">
        <v>44972477.969999999</v>
      </c>
    </row>
    <row r="61" spans="1:7" ht="13.5" thickBot="1">
      <c r="A61" t="s">
        <v>64</v>
      </c>
      <c r="B61"/>
      <c r="C61"/>
      <c r="D61" s="32">
        <v>128524903.59999999</v>
      </c>
      <c r="E61" s="34">
        <v>3950881.84</v>
      </c>
      <c r="F61" s="38" t="s">
        <v>85</v>
      </c>
      <c r="G61" s="34">
        <v>2691790.21</v>
      </c>
    </row>
    <row r="62" spans="1:7" ht="13.5" thickBot="1">
      <c r="A62" s="10" t="s">
        <v>65</v>
      </c>
      <c r="B62" s="23"/>
      <c r="C62" s="9"/>
      <c r="D62" s="32">
        <v>333169186.44</v>
      </c>
      <c r="E62" s="34">
        <v>330290188.93000001</v>
      </c>
      <c r="F62" s="34">
        <v>2878997.51</v>
      </c>
      <c r="G62" s="34">
        <v>333169186.44</v>
      </c>
    </row>
    <row r="63" spans="1:7" ht="13.5" thickBot="1">
      <c r="A63" s="10" t="s">
        <v>66</v>
      </c>
      <c r="B63" s="23"/>
      <c r="C63" s="9"/>
      <c r="D63" s="32">
        <v>461694090.04000002</v>
      </c>
      <c r="E63" s="34">
        <v>334241070.76999998</v>
      </c>
      <c r="F63" s="34">
        <v>1619905.88</v>
      </c>
      <c r="G63" s="34">
        <f>SUM(E63:F63)</f>
        <v>335860976.64999998</v>
      </c>
    </row>
    <row r="64" spans="1:7">
      <c r="A64" s="10" t="s">
        <v>67</v>
      </c>
      <c r="B64" s="23"/>
      <c r="C64" s="9"/>
      <c r="D64" s="32">
        <v>1249869.73</v>
      </c>
      <c r="E64" s="36">
        <v>1249869.73</v>
      </c>
      <c r="F64" s="36"/>
      <c r="G64" s="36">
        <v>1249869.73</v>
      </c>
    </row>
    <row r="65" spans="1:7" ht="13.5" thickBot="1">
      <c r="A65" s="10" t="s">
        <v>68</v>
      </c>
      <c r="B65" s="23"/>
      <c r="C65" s="9"/>
      <c r="D65" s="32">
        <v>12867578.59</v>
      </c>
      <c r="E65" s="36">
        <v>5500000</v>
      </c>
      <c r="F65" s="8">
        <v>0</v>
      </c>
      <c r="G65" s="36">
        <v>5500000</v>
      </c>
    </row>
    <row r="66" spans="1:7" ht="13.5" thickBot="1">
      <c r="A66" s="10" t="s">
        <v>69</v>
      </c>
      <c r="B66" s="23"/>
      <c r="C66" s="9"/>
      <c r="D66" s="32">
        <v>0</v>
      </c>
      <c r="E66" s="34">
        <v>52369.75</v>
      </c>
      <c r="F66" s="35">
        <v>65462.2</v>
      </c>
      <c r="G66" s="34">
        <v>117831.95</v>
      </c>
    </row>
    <row r="67" spans="1:7" ht="13.5" thickBot="1">
      <c r="A67" s="10" t="s">
        <v>70</v>
      </c>
      <c r="B67" s="23"/>
      <c r="C67" s="9"/>
      <c r="D67" s="32">
        <v>447576641.72000003</v>
      </c>
      <c r="E67" s="34">
        <v>327543570.79000002</v>
      </c>
      <c r="F67" s="35">
        <v>1685368.08</v>
      </c>
      <c r="G67" s="34">
        <v>329228938.87</v>
      </c>
    </row>
    <row r="69" spans="1:7">
      <c r="B69" s="3" t="s">
        <v>71</v>
      </c>
      <c r="D69" s="3" t="s">
        <v>72</v>
      </c>
    </row>
    <row r="72" spans="1:7">
      <c r="B72" s="39" t="s">
        <v>87</v>
      </c>
      <c r="D72" s="39" t="s">
        <v>86</v>
      </c>
    </row>
    <row r="73" spans="1:7">
      <c r="B73" s="3" t="s">
        <v>73</v>
      </c>
      <c r="D73" s="3" t="s">
        <v>74</v>
      </c>
    </row>
    <row r="76" spans="1:7">
      <c r="B76" s="39" t="s">
        <v>88</v>
      </c>
    </row>
    <row r="77" spans="1:7">
      <c r="B77" s="3" t="s">
        <v>75</v>
      </c>
    </row>
    <row r="80" spans="1:7">
      <c r="B80" s="39" t="s">
        <v>89</v>
      </c>
    </row>
    <row r="81" spans="2:2">
      <c r="B81" s="3" t="s">
        <v>76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D1"/>
    <mergeCell ref="A8:B8"/>
    <mergeCell ref="A53:B53"/>
    <mergeCell ref="A2:G2"/>
    <mergeCell ref="F5:F6"/>
  </mergeCells>
  <pageMargins left="0.27777777777778001" right="0.27777777777778001" top="0.27777777777778001" bottom="0.27777777777778001" header="0.5" footer="0.5"/>
  <pageSetup paperSize="5" scale="95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9"/>
    </sheetView>
  </sheetViews>
  <sheetFormatPr defaultRowHeight="12.75"/>
  <sheetData>
    <row r="1" spans="1:1" ht="23.45" customHeight="1">
      <c r="A1" s="5" t="s">
        <v>77</v>
      </c>
    </row>
    <row r="3" spans="1:1">
      <c r="A3" t="s">
        <v>78</v>
      </c>
    </row>
    <row r="5" spans="1:1">
      <c r="A5" t="s">
        <v>79</v>
      </c>
    </row>
    <row r="6" spans="1:1" ht="14.45" customHeight="1">
      <c r="A6" s="6" t="s">
        <v>80</v>
      </c>
    </row>
    <row r="9" spans="1:1">
      <c r="A9" t="s">
        <v>81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3 - SRE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i5_7400</cp:lastModifiedBy>
  <cp:lastPrinted>2023-07-10T01:26:07Z</cp:lastPrinted>
  <dcterms:created xsi:type="dcterms:W3CDTF">2022-11-05T08:31:32Z</dcterms:created>
  <dcterms:modified xsi:type="dcterms:W3CDTF">2023-08-08T01:57:14Z</dcterms:modified>
  <cp:category/>
</cp:coreProperties>
</file>