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s\Portal Report 2023\2nd Quarter Posting Period\"/>
    </mc:Choice>
  </mc:AlternateContent>
  <bookViews>
    <workbookView xWindow="240" yWindow="570" windowWidth="23655" windowHeight="9150"/>
  </bookViews>
  <sheets>
    <sheet name="Form 7 - DFU" sheetId="1" r:id="rId1"/>
    <sheet name="FDPP LICENSE" sheetId="2" state="veryHidden" r:id="rId2"/>
  </sheets>
  <calcPr calcId="162913"/>
</workbook>
</file>

<file path=xl/calcChain.xml><?xml version="1.0" encoding="utf-8"?>
<calcChain xmlns="http://schemas.openxmlformats.org/spreadsheetml/2006/main">
  <c r="C36" i="1" l="1"/>
  <c r="C74" i="1"/>
  <c r="G74" i="1"/>
</calcChain>
</file>

<file path=xl/sharedStrings.xml><?xml version="1.0" encoding="utf-8"?>
<sst xmlns="http://schemas.openxmlformats.org/spreadsheetml/2006/main" count="176" uniqueCount="122">
  <si>
    <t>FDP Form 7 - 20% Development Fund Utilization</t>
  </si>
  <si>
    <t>UTILIZATION OF THE 20%  OF THE NATIONAL TAX ALLOTMENT</t>
  </si>
  <si>
    <t>REGION:</t>
  </si>
  <si>
    <t>REGION XI - DAVAO REGION</t>
  </si>
  <si>
    <t>CALENDAR YEAR:</t>
  </si>
  <si>
    <t>PROVINCE:</t>
  </si>
  <si>
    <t>DAVAO DEL NORTE</t>
  </si>
  <si>
    <t>QUARTER:</t>
  </si>
  <si>
    <t>CITY/MUNICIPALITY:</t>
  </si>
  <si>
    <t>KAPALONG</t>
  </si>
  <si>
    <t>Program or
Project</t>
  </si>
  <si>
    <t>Location</t>
  </si>
  <si>
    <t>Total Cost</t>
  </si>
  <si>
    <t>Date Started</t>
  </si>
  <si>
    <t>Target
Completion
Date</t>
  </si>
  <si>
    <t>Project Status</t>
  </si>
  <si>
    <t>No. of
Extensions, if
any</t>
  </si>
  <si>
    <t>Remarks</t>
  </si>
  <si>
    <t>% of
Completion</t>
  </si>
  <si>
    <t>Total Cost Incurred
to Date</t>
  </si>
  <si>
    <t>We hereby certify that we have reviewed the contents and hereby attest to the veracity and correctness of tha data or information contained in this document.</t>
  </si>
  <si>
    <t>Local Budget Officer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</si>
  <si>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</si>
  <si>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</si>
  <si>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</si>
  <si>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</si>
  <si>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</si>
  <si>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</si>
  <si>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Social
Development</t>
  </si>
  <si>
    <t>Economic
Development</t>
  </si>
  <si>
    <t>Environmental
Management</t>
  </si>
  <si>
    <t>Construction of Level II PWS</t>
  </si>
  <si>
    <t>Purok 1, Florida</t>
  </si>
  <si>
    <t>With Approved POW &amp; P.R.</t>
  </si>
  <si>
    <t>Purok 9 &amp; Purok 11, Pag-asa</t>
  </si>
  <si>
    <t>Installation of Solar Street Lights</t>
  </si>
  <si>
    <t>Barangay Tiburcia</t>
  </si>
  <si>
    <t>for POW &amp; Detailed Eng'g Design</t>
  </si>
  <si>
    <t>Purok 7,8,9 &amp; 13 Sampao</t>
  </si>
  <si>
    <t>Rural Electrification</t>
  </si>
  <si>
    <t>Purok 7 to Purok 15 Sua-on</t>
  </si>
  <si>
    <t>Purok 9,10, &amp; 11 Sua-on</t>
  </si>
  <si>
    <t>Installation of Flood Lights</t>
  </si>
  <si>
    <t>Purok 3, Sampao</t>
  </si>
  <si>
    <t>Construction of Multi-Purpose Building</t>
  </si>
  <si>
    <t>Tiburcia</t>
  </si>
  <si>
    <t>Purok 1 Katipunan</t>
  </si>
  <si>
    <t>Barangay Katipunan</t>
  </si>
  <si>
    <t>Sitio Langan, Gupitan</t>
  </si>
  <si>
    <t>Sitio Upper Tagasan, Gupitan</t>
  </si>
  <si>
    <t>Sitio Kapatagan, Gupitan</t>
  </si>
  <si>
    <t>Construction of Activity Center</t>
  </si>
  <si>
    <t>For Schedule of Bidding</t>
  </si>
  <si>
    <t>Construction of Evacuation Center</t>
  </si>
  <si>
    <t>Improvement of Multi-Purpose Building</t>
  </si>
  <si>
    <t>Improvement of Evacuation Center</t>
  </si>
  <si>
    <t>Installation of Solar Lights</t>
  </si>
  <si>
    <t>Barangay Mamacao</t>
  </si>
  <si>
    <t>Purok 6, Sampao</t>
  </si>
  <si>
    <t>Purok 12, Sampao</t>
  </si>
  <si>
    <t>Purok 1, Semong</t>
  </si>
  <si>
    <t>Purok 1, Gabuyan</t>
  </si>
  <si>
    <t>Bidded</t>
  </si>
  <si>
    <t>Total Social Development</t>
  </si>
  <si>
    <t>Site Development Project</t>
  </si>
  <si>
    <t>Tomonas Area, Maniki</t>
  </si>
  <si>
    <t>Urban Greening Projects- Phase III</t>
  </si>
  <si>
    <t xml:space="preserve">Concreting of Barangay Roads </t>
  </si>
  <si>
    <t>Concreting of Core Local Road</t>
  </si>
  <si>
    <t>Rehabilitation of Brgy. Roads</t>
  </si>
  <si>
    <t>Construction of Drainage Canal</t>
  </si>
  <si>
    <t>Rehabilitation of Drainage System</t>
  </si>
  <si>
    <t>Installation of Culvert</t>
  </si>
  <si>
    <t>Concreting of Drainage Canal</t>
  </si>
  <si>
    <t>Declogging of Drainage System</t>
  </si>
  <si>
    <t>Construction of Slope Protection</t>
  </si>
  <si>
    <t>Construction of Multi-Purpose Pavement</t>
  </si>
  <si>
    <t xml:space="preserve">Construction of Wall Niches </t>
  </si>
  <si>
    <t>Rehabilitation of Post Harvest Facility-Solar Dryer</t>
  </si>
  <si>
    <t>Construction of Post Harvest Facility</t>
  </si>
  <si>
    <t>Maintenance of Barangay Roads</t>
  </si>
  <si>
    <t>Maintenance of Municipal Roads</t>
  </si>
  <si>
    <t>Loan Amortization</t>
  </si>
  <si>
    <t xml:space="preserve"> -  Principal </t>
  </si>
  <si>
    <t xml:space="preserve">  -  Interest</t>
  </si>
  <si>
    <t>Vicente Lim St. Maniki</t>
  </si>
  <si>
    <t>Purok 8 to Purok 10, Tiburcia</t>
  </si>
  <si>
    <t>Purok 11D, Maniki</t>
  </si>
  <si>
    <t>Sitio Wegi-Wegi to Mambato, Florida</t>
  </si>
  <si>
    <t>Purok 3, Mabantao</t>
  </si>
  <si>
    <t>Purok 3 to Purok 4, Luna</t>
  </si>
  <si>
    <t>Purok 1, Tiburcia</t>
  </si>
  <si>
    <t>Tiburcia Elementary School</t>
  </si>
  <si>
    <t>Purok 10C, Maniki</t>
  </si>
  <si>
    <t>Purok 7, Sampao</t>
  </si>
  <si>
    <t>Purok 2 &amp; Purok 3, Florida</t>
  </si>
  <si>
    <t>Purok 2, Sampao</t>
  </si>
  <si>
    <t>Purok 10, Sampao</t>
  </si>
  <si>
    <t>Gabions Purok 2, Sampao</t>
  </si>
  <si>
    <t>Purok 2, Gabuyan</t>
  </si>
  <si>
    <t>Purok 7, Gabuyan</t>
  </si>
  <si>
    <t>Public Cemetery, Maniki</t>
  </si>
  <si>
    <t>Sitio Tagpopoot, Florida</t>
  </si>
  <si>
    <t>Purok 4, Florida</t>
  </si>
  <si>
    <t>Sitio Wegi-Wegi, Florida</t>
  </si>
  <si>
    <t>Sitio Camansi, Florida</t>
  </si>
  <si>
    <t>Sitio Upper, Florida</t>
  </si>
  <si>
    <t>Sitio Tublihon, Florida</t>
  </si>
  <si>
    <t>Sitio Boholano, Florida</t>
  </si>
  <si>
    <t>Purok 6, Capungagan</t>
  </si>
  <si>
    <t>1/27/2023</t>
  </si>
  <si>
    <t>12/15/2023</t>
  </si>
  <si>
    <t>On Going</t>
  </si>
  <si>
    <t>2/28/2023</t>
  </si>
  <si>
    <t>Heavy Equipment (Maniki)</t>
  </si>
  <si>
    <t>2/28/2018</t>
  </si>
  <si>
    <t>Total Economic Development</t>
  </si>
  <si>
    <t>Total Environmental Management</t>
  </si>
  <si>
    <t>Grand Total</t>
  </si>
  <si>
    <t>Mary Elizabeth L. Exala</t>
  </si>
  <si>
    <t>Maria Theresa R. Timbol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</si>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</sst>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b/>
      <sz val="9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center"/>
    </xf>
    <xf numFmtId="0" fontId="4" fillId="2" borderId="5" xfId="0" applyFont="1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5" fillId="2" borderId="4" xfId="0" applyFont="1" applyFill="1" applyBorder="1" applyAlignment="1">
      <alignment horizontal="left" vertical="top"/>
    </xf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2" borderId="4" xfId="0" applyFill="1" applyBorder="1" applyAlignment="1">
      <alignment horizontal="center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/>
    </xf>
    <xf numFmtId="4" fontId="0" fillId="2" borderId="4" xfId="0" applyNumberForma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/>
    <xf numFmtId="9" fontId="0" fillId="2" borderId="4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" fontId="7" fillId="2" borderId="4" xfId="0" applyNumberFormat="1" applyFont="1" applyFill="1" applyBorder="1"/>
    <xf numFmtId="0" fontId="7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" fontId="7" fillId="2" borderId="20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0" fontId="8" fillId="2" borderId="15" xfId="0" quotePrefix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874058</xdr:colOff>
      <xdr:row>83</xdr:row>
      <xdr:rowOff>89648</xdr:rowOff>
    </xdr:from>
    <xdr:to>
      <xdr:col>1</xdr:col>
      <xdr:colOff>2164980</xdr:colOff>
      <xdr:row>90</xdr:row>
      <xdr:rowOff>47070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940" y="15833913"/>
          <a:ext cx="1290922" cy="1290922"/>
        </a:xfrm>
        <a:prstGeom prst="rect">
          <a:avLst/>
        </a:prstGeom>
      </xdr:spPr>
    </xdr:pic>
    <xdr:clientData/>
  </xdr:twoCellAnchor>
  <xdr:twoCellAnchor editAs="oneCell">
    <xdr:from>
      <xdr:col>5</xdr:col>
      <xdr:colOff>750796</xdr:colOff>
      <xdr:row>84</xdr:row>
      <xdr:rowOff>33616</xdr:rowOff>
    </xdr:from>
    <xdr:to>
      <xdr:col>6</xdr:col>
      <xdr:colOff>372041</xdr:colOff>
      <xdr:row>89</xdr:row>
      <xdr:rowOff>80685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8472" y="15968381"/>
          <a:ext cx="999569" cy="999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topLeftCell="A64" zoomScale="85" zoomScaleNormal="85" workbookViewId="0">
      <selection activeCell="I85" sqref="I85"/>
    </sheetView>
  </sheetViews>
  <sheetFormatPr defaultRowHeight="15" x14ac:dyDescent="0.25"/>
  <cols>
    <col min="1" max="1" width="36.7109375" style="4" customWidth="1"/>
    <col min="2" max="2" width="36.140625" style="4" bestFit="1" customWidth="1"/>
    <col min="3" max="3" width="13.85546875" style="4" customWidth="1"/>
    <col min="4" max="6" width="20.7109375" style="4" customWidth="1"/>
    <col min="7" max="8" width="15.7109375" style="4" customWidth="1"/>
    <col min="9" max="9" width="31.7109375" style="4" bestFit="1" customWidth="1"/>
    <col min="10" max="10" width="15.7109375" style="4" customWidth="1"/>
    <col min="11" max="11" width="8.85546875" style="4" customWidth="1"/>
  </cols>
  <sheetData>
    <row r="1" spans="1:11" x14ac:dyDescent="0.25">
      <c r="A1" s="11" t="s">
        <v>0</v>
      </c>
      <c r="B1" s="3"/>
      <c r="C1" s="3"/>
      <c r="D1" s="3"/>
      <c r="E1" s="3"/>
    </row>
    <row r="2" spans="1:11" x14ac:dyDescent="0.25">
      <c r="A2" s="5"/>
      <c r="B2" s="5"/>
      <c r="C2" s="5"/>
      <c r="D2" s="5"/>
      <c r="E2" s="5"/>
    </row>
    <row r="3" spans="1:11" x14ac:dyDescent="0.25">
      <c r="A3" s="69" t="s">
        <v>1</v>
      </c>
      <c r="B3" s="69"/>
      <c r="C3" s="69"/>
      <c r="D3" s="69"/>
      <c r="E3" s="69"/>
      <c r="F3" s="69"/>
      <c r="G3" s="69"/>
      <c r="H3" s="69"/>
      <c r="I3" s="69"/>
    </row>
    <row r="4" spans="1:11" x14ac:dyDescent="0.25">
      <c r="A4" s="6"/>
      <c r="B4" s="6"/>
      <c r="C4" s="6"/>
      <c r="D4" s="6"/>
      <c r="E4" s="6"/>
    </row>
    <row r="5" spans="1:11" x14ac:dyDescent="0.25">
      <c r="A5" s="12" t="s">
        <v>2</v>
      </c>
      <c r="B5" s="13" t="s">
        <v>3</v>
      </c>
      <c r="C5" s="7"/>
      <c r="D5" s="13" t="s">
        <v>4</v>
      </c>
      <c r="E5" s="7">
        <v>2023</v>
      </c>
    </row>
    <row r="6" spans="1:11" x14ac:dyDescent="0.25">
      <c r="A6" s="14" t="s">
        <v>5</v>
      </c>
      <c r="B6" s="15" t="s">
        <v>6</v>
      </c>
      <c r="C6" s="9"/>
      <c r="D6" s="16" t="s">
        <v>7</v>
      </c>
      <c r="E6" s="9">
        <v>1</v>
      </c>
    </row>
    <row r="7" spans="1:11" x14ac:dyDescent="0.25">
      <c r="A7" s="14" t="s">
        <v>8</v>
      </c>
      <c r="B7" s="4" t="s">
        <v>9</v>
      </c>
      <c r="D7" s="1"/>
    </row>
    <row r="8" spans="1:11" x14ac:dyDescent="0.25">
      <c r="A8" s="8"/>
    </row>
    <row r="9" spans="1:11" ht="14.45" customHeight="1" x14ac:dyDescent="0.25">
      <c r="A9" s="72" t="s">
        <v>10</v>
      </c>
      <c r="B9" s="73" t="s">
        <v>11</v>
      </c>
      <c r="C9" s="73" t="s">
        <v>12</v>
      </c>
      <c r="D9" s="73" t="s">
        <v>13</v>
      </c>
      <c r="E9" s="72" t="s">
        <v>14</v>
      </c>
      <c r="F9" s="78" t="s">
        <v>15</v>
      </c>
      <c r="G9" s="78"/>
      <c r="H9" s="72" t="s">
        <v>16</v>
      </c>
      <c r="I9" s="73" t="s">
        <v>17</v>
      </c>
    </row>
    <row r="10" spans="1:11" ht="14.45" customHeight="1" x14ac:dyDescent="0.25">
      <c r="A10" s="72"/>
      <c r="B10" s="73"/>
      <c r="C10" s="73"/>
      <c r="D10" s="73"/>
      <c r="E10" s="73"/>
      <c r="F10" s="72" t="s">
        <v>18</v>
      </c>
      <c r="G10" s="72" t="s">
        <v>19</v>
      </c>
      <c r="H10" s="73"/>
      <c r="I10" s="73"/>
    </row>
    <row r="11" spans="1:11" x14ac:dyDescent="0.25">
      <c r="A11" s="72"/>
      <c r="B11" s="73"/>
      <c r="C11" s="73"/>
      <c r="D11" s="73"/>
      <c r="E11" s="73"/>
      <c r="F11" s="73"/>
      <c r="G11" s="73"/>
      <c r="H11" s="73"/>
      <c r="I11" s="73"/>
    </row>
    <row r="12" spans="1:11" ht="14.45" customHeight="1" x14ac:dyDescent="0.25">
      <c r="A12" s="66" t="s">
        <v>28</v>
      </c>
      <c r="B12" s="62"/>
      <c r="C12" s="62"/>
      <c r="D12" s="62"/>
      <c r="E12" s="62"/>
      <c r="F12" s="62"/>
      <c r="G12" s="62"/>
      <c r="H12" s="62"/>
      <c r="I12" s="62"/>
    </row>
    <row r="13" spans="1:11" x14ac:dyDescent="0.25">
      <c r="A13" s="67"/>
      <c r="B13" s="63"/>
      <c r="C13" s="63"/>
      <c r="D13" s="63"/>
      <c r="E13" s="63"/>
      <c r="F13" s="63"/>
      <c r="G13" s="63"/>
      <c r="H13" s="63"/>
      <c r="I13" s="63"/>
    </row>
    <row r="14" spans="1:11" x14ac:dyDescent="0.25">
      <c r="A14" s="68"/>
      <c r="B14" s="64"/>
      <c r="C14" s="64"/>
      <c r="D14" s="64"/>
      <c r="E14" s="64"/>
      <c r="F14" s="64"/>
      <c r="G14" s="64"/>
      <c r="H14" s="64"/>
      <c r="I14" s="64"/>
    </row>
    <row r="15" spans="1:11" x14ac:dyDescent="0.25">
      <c r="A15" s="17" t="s">
        <v>31</v>
      </c>
      <c r="B15" s="18" t="s">
        <v>32</v>
      </c>
      <c r="C15" s="29">
        <v>1200000</v>
      </c>
      <c r="D15" s="18"/>
      <c r="E15" s="18"/>
      <c r="F15" s="18"/>
      <c r="G15" s="18"/>
      <c r="H15" s="18"/>
      <c r="I15" s="18" t="s">
        <v>33</v>
      </c>
      <c r="J15" s="25"/>
      <c r="K15" s="25"/>
    </row>
    <row r="16" spans="1:11" x14ac:dyDescent="0.25">
      <c r="A16" s="17" t="s">
        <v>31</v>
      </c>
      <c r="B16" s="18" t="s">
        <v>34</v>
      </c>
      <c r="C16" s="29">
        <v>2000000</v>
      </c>
      <c r="D16" s="18"/>
      <c r="E16" s="18"/>
      <c r="F16" s="18"/>
      <c r="G16" s="18"/>
      <c r="H16" s="18"/>
      <c r="I16" s="18" t="s">
        <v>33</v>
      </c>
      <c r="J16" s="25"/>
      <c r="K16" s="25"/>
    </row>
    <row r="17" spans="1:11" x14ac:dyDescent="0.25">
      <c r="A17" s="17" t="s">
        <v>35</v>
      </c>
      <c r="B17" s="18" t="s">
        <v>36</v>
      </c>
      <c r="C17" s="29">
        <v>1000000</v>
      </c>
      <c r="D17" s="18"/>
      <c r="E17" s="18"/>
      <c r="F17" s="18"/>
      <c r="G17" s="18"/>
      <c r="H17" s="18"/>
      <c r="I17" s="18" t="s">
        <v>37</v>
      </c>
      <c r="J17" s="25"/>
      <c r="K17" s="25"/>
    </row>
    <row r="18" spans="1:11" x14ac:dyDescent="0.25">
      <c r="A18" s="17" t="s">
        <v>35</v>
      </c>
      <c r="B18" s="18" t="s">
        <v>38</v>
      </c>
      <c r="C18" s="29">
        <v>150000</v>
      </c>
      <c r="D18" s="18"/>
      <c r="E18" s="18"/>
      <c r="F18" s="18"/>
      <c r="G18" s="18"/>
      <c r="H18" s="18"/>
      <c r="I18" s="18" t="s">
        <v>33</v>
      </c>
      <c r="J18" s="25"/>
      <c r="K18" s="25"/>
    </row>
    <row r="19" spans="1:11" x14ac:dyDescent="0.25">
      <c r="A19" s="17" t="s">
        <v>39</v>
      </c>
      <c r="B19" s="18" t="s">
        <v>40</v>
      </c>
      <c r="C19" s="29">
        <v>2000000</v>
      </c>
      <c r="D19" s="18"/>
      <c r="E19" s="18"/>
      <c r="F19" s="18"/>
      <c r="G19" s="18"/>
      <c r="H19" s="18"/>
      <c r="I19" s="18" t="s">
        <v>37</v>
      </c>
      <c r="J19" s="25"/>
      <c r="K19" s="25"/>
    </row>
    <row r="20" spans="1:11" x14ac:dyDescent="0.25">
      <c r="A20" s="17" t="s">
        <v>56</v>
      </c>
      <c r="B20" s="18" t="s">
        <v>41</v>
      </c>
      <c r="C20" s="29">
        <v>1000000</v>
      </c>
      <c r="D20" s="18"/>
      <c r="E20" s="18"/>
      <c r="F20" s="18"/>
      <c r="G20" s="18"/>
      <c r="H20" s="18"/>
      <c r="I20" s="18" t="s">
        <v>37</v>
      </c>
      <c r="J20" s="25"/>
      <c r="K20" s="25"/>
    </row>
    <row r="21" spans="1:11" x14ac:dyDescent="0.25">
      <c r="A21" s="17" t="s">
        <v>42</v>
      </c>
      <c r="B21" s="18" t="s">
        <v>43</v>
      </c>
      <c r="C21" s="29">
        <v>100000</v>
      </c>
      <c r="D21" s="18"/>
      <c r="E21" s="18"/>
      <c r="F21" s="18"/>
      <c r="G21" s="18"/>
      <c r="H21" s="18"/>
      <c r="I21" s="18" t="s">
        <v>37</v>
      </c>
      <c r="J21" s="25"/>
      <c r="K21" s="25"/>
    </row>
    <row r="22" spans="1:11" ht="14.25" customHeight="1" x14ac:dyDescent="0.25">
      <c r="A22" s="17" t="s">
        <v>44</v>
      </c>
      <c r="B22" s="18" t="s">
        <v>45</v>
      </c>
      <c r="C22" s="29">
        <v>1000000</v>
      </c>
      <c r="D22" s="18"/>
      <c r="E22" s="18"/>
      <c r="F22" s="18"/>
      <c r="G22" s="18"/>
      <c r="H22" s="18"/>
      <c r="I22" s="18" t="s">
        <v>37</v>
      </c>
      <c r="J22" s="25"/>
      <c r="K22" s="25"/>
    </row>
    <row r="23" spans="1:11" x14ac:dyDescent="0.25">
      <c r="A23" s="17" t="s">
        <v>44</v>
      </c>
      <c r="B23" s="18" t="s">
        <v>46</v>
      </c>
      <c r="C23" s="29">
        <v>3000000</v>
      </c>
      <c r="D23" s="18"/>
      <c r="E23" s="18"/>
      <c r="F23" s="18"/>
      <c r="G23" s="18"/>
      <c r="H23" s="18"/>
      <c r="I23" s="18" t="s">
        <v>52</v>
      </c>
      <c r="J23" s="25"/>
      <c r="K23" s="25"/>
    </row>
    <row r="24" spans="1:11" x14ac:dyDescent="0.25">
      <c r="A24" s="17" t="s">
        <v>44</v>
      </c>
      <c r="B24" s="18" t="s">
        <v>47</v>
      </c>
      <c r="C24" s="29">
        <v>2000000</v>
      </c>
      <c r="D24" s="18"/>
      <c r="E24" s="18"/>
      <c r="F24" s="18"/>
      <c r="G24" s="18"/>
      <c r="H24" s="18"/>
      <c r="I24" s="18" t="s">
        <v>37</v>
      </c>
      <c r="J24" s="25"/>
      <c r="K24" s="25"/>
    </row>
    <row r="25" spans="1:11" x14ac:dyDescent="0.25">
      <c r="A25" s="17" t="s">
        <v>44</v>
      </c>
      <c r="B25" s="18" t="s">
        <v>48</v>
      </c>
      <c r="C25" s="29">
        <v>750000</v>
      </c>
      <c r="D25" s="18"/>
      <c r="E25" s="18"/>
      <c r="F25" s="18"/>
      <c r="G25" s="18"/>
      <c r="H25" s="18"/>
      <c r="I25" s="18" t="s">
        <v>37</v>
      </c>
      <c r="J25" s="25"/>
      <c r="K25" s="25"/>
    </row>
    <row r="26" spans="1:11" x14ac:dyDescent="0.25">
      <c r="A26" s="17" t="s">
        <v>44</v>
      </c>
      <c r="B26" s="18" t="s">
        <v>49</v>
      </c>
      <c r="C26" s="29">
        <v>750000</v>
      </c>
      <c r="D26" s="18"/>
      <c r="E26" s="18"/>
      <c r="F26" s="18"/>
      <c r="G26" s="18"/>
      <c r="H26" s="18"/>
      <c r="I26" s="18" t="s">
        <v>37</v>
      </c>
      <c r="J26" s="25"/>
      <c r="K26" s="25"/>
    </row>
    <row r="27" spans="1:11" x14ac:dyDescent="0.25">
      <c r="A27" s="17" t="s">
        <v>51</v>
      </c>
      <c r="B27" s="18" t="s">
        <v>50</v>
      </c>
      <c r="C27" s="29">
        <v>2500000</v>
      </c>
      <c r="D27" s="18"/>
      <c r="E27" s="18"/>
      <c r="F27" s="18"/>
      <c r="G27" s="18"/>
      <c r="H27" s="18"/>
      <c r="I27" s="18" t="s">
        <v>62</v>
      </c>
      <c r="J27" s="25"/>
      <c r="K27" s="25"/>
    </row>
    <row r="28" spans="1:11" x14ac:dyDescent="0.25">
      <c r="A28" s="17" t="s">
        <v>44</v>
      </c>
      <c r="B28" s="18" t="s">
        <v>57</v>
      </c>
      <c r="C28" s="29">
        <v>2000000</v>
      </c>
      <c r="D28" s="18"/>
      <c r="E28" s="18"/>
      <c r="F28" s="18"/>
      <c r="G28" s="18"/>
      <c r="H28" s="18"/>
      <c r="I28" s="18" t="s">
        <v>62</v>
      </c>
      <c r="J28" s="25"/>
      <c r="K28" s="25"/>
    </row>
    <row r="29" spans="1:11" x14ac:dyDescent="0.25">
      <c r="A29" s="17" t="s">
        <v>53</v>
      </c>
      <c r="B29" s="18" t="s">
        <v>58</v>
      </c>
      <c r="C29" s="29">
        <v>2600000</v>
      </c>
      <c r="D29" s="18"/>
      <c r="E29" s="18"/>
      <c r="F29" s="18"/>
      <c r="G29" s="18"/>
      <c r="H29" s="18"/>
      <c r="I29" s="18" t="s">
        <v>37</v>
      </c>
      <c r="J29" s="25"/>
      <c r="K29" s="25"/>
    </row>
    <row r="30" spans="1:11" x14ac:dyDescent="0.25">
      <c r="A30" s="17" t="s">
        <v>54</v>
      </c>
      <c r="B30" s="18" t="s">
        <v>59</v>
      </c>
      <c r="C30" s="29">
        <v>100000</v>
      </c>
      <c r="D30" s="18"/>
      <c r="E30" s="18"/>
      <c r="F30" s="18"/>
      <c r="G30" s="18"/>
      <c r="H30" s="18"/>
      <c r="I30" s="18" t="s">
        <v>37</v>
      </c>
      <c r="J30" s="25"/>
      <c r="K30" s="25"/>
    </row>
    <row r="31" spans="1:11" x14ac:dyDescent="0.25">
      <c r="A31" s="17" t="s">
        <v>53</v>
      </c>
      <c r="B31" s="18" t="s">
        <v>60</v>
      </c>
      <c r="C31" s="29">
        <v>2000000</v>
      </c>
      <c r="D31" s="18"/>
      <c r="E31" s="18"/>
      <c r="F31" s="18"/>
      <c r="G31" s="18"/>
      <c r="H31" s="18"/>
      <c r="I31" s="18" t="s">
        <v>37</v>
      </c>
      <c r="J31" s="25"/>
      <c r="K31" s="25"/>
    </row>
    <row r="32" spans="1:11" x14ac:dyDescent="0.25">
      <c r="A32" s="17" t="s">
        <v>54</v>
      </c>
      <c r="B32" s="18" t="s">
        <v>61</v>
      </c>
      <c r="C32" s="29">
        <v>400000</v>
      </c>
      <c r="D32" s="18"/>
      <c r="E32" s="18"/>
      <c r="F32" s="18"/>
      <c r="G32" s="18"/>
      <c r="H32" s="18"/>
      <c r="I32" s="18" t="s">
        <v>37</v>
      </c>
      <c r="J32" s="25"/>
      <c r="K32" s="25"/>
    </row>
    <row r="33" spans="1:11" x14ac:dyDescent="0.25">
      <c r="A33" s="17" t="s">
        <v>54</v>
      </c>
      <c r="B33" s="18" t="s">
        <v>61</v>
      </c>
      <c r="C33" s="29">
        <v>500000</v>
      </c>
      <c r="D33" s="18"/>
      <c r="E33" s="18"/>
      <c r="F33" s="18"/>
      <c r="G33" s="18"/>
      <c r="H33" s="18"/>
      <c r="I33" s="18" t="s">
        <v>62</v>
      </c>
      <c r="J33" s="25"/>
      <c r="K33" s="25"/>
    </row>
    <row r="34" spans="1:11" x14ac:dyDescent="0.25">
      <c r="A34" s="17" t="s">
        <v>55</v>
      </c>
      <c r="B34" s="18" t="s">
        <v>61</v>
      </c>
      <c r="C34" s="29">
        <v>460000</v>
      </c>
      <c r="D34" s="18"/>
      <c r="E34" s="18"/>
      <c r="F34" s="18"/>
      <c r="G34" s="18"/>
      <c r="H34" s="18"/>
      <c r="I34" s="18" t="s">
        <v>62</v>
      </c>
      <c r="J34" s="25"/>
      <c r="K34" s="25"/>
    </row>
    <row r="35" spans="1:11" x14ac:dyDescent="0.25">
      <c r="A35" s="27"/>
      <c r="B35" s="26"/>
      <c r="C35" s="29"/>
      <c r="D35" s="26"/>
      <c r="E35" s="26"/>
      <c r="F35" s="26"/>
      <c r="G35" s="26"/>
      <c r="H35" s="26"/>
      <c r="I35" s="26"/>
      <c r="J35" s="25"/>
      <c r="K35" s="25"/>
    </row>
    <row r="36" spans="1:11" x14ac:dyDescent="0.25">
      <c r="A36" s="17"/>
      <c r="B36" s="36" t="s">
        <v>63</v>
      </c>
      <c r="C36" s="34">
        <f>SUM(C15:C34)</f>
        <v>25510000</v>
      </c>
      <c r="D36" s="18"/>
      <c r="E36" s="18"/>
      <c r="F36" s="18"/>
      <c r="G36" s="79">
        <v>0</v>
      </c>
      <c r="H36" s="18"/>
      <c r="I36" s="18"/>
      <c r="J36" s="25"/>
      <c r="K36" s="25"/>
    </row>
    <row r="37" spans="1:11" x14ac:dyDescent="0.25">
      <c r="A37" s="19"/>
      <c r="B37" s="20"/>
      <c r="C37" s="20"/>
      <c r="D37" s="20"/>
      <c r="E37" s="20"/>
      <c r="F37" s="20"/>
      <c r="G37" s="20"/>
      <c r="H37" s="20"/>
      <c r="I37" s="20"/>
    </row>
    <row r="38" spans="1:11" ht="14.45" customHeight="1" x14ac:dyDescent="0.25">
      <c r="A38" s="59" t="s">
        <v>29</v>
      </c>
      <c r="B38" s="62"/>
      <c r="C38" s="62"/>
      <c r="D38" s="62"/>
      <c r="E38" s="62"/>
      <c r="F38" s="62"/>
      <c r="G38" s="21"/>
      <c r="H38" s="62"/>
      <c r="I38" s="62"/>
    </row>
    <row r="39" spans="1:11" x14ac:dyDescent="0.25">
      <c r="A39" s="60"/>
      <c r="B39" s="63"/>
      <c r="C39" s="65"/>
      <c r="D39" s="63"/>
      <c r="E39" s="63"/>
      <c r="F39" s="63"/>
      <c r="G39" s="22"/>
      <c r="H39" s="63"/>
      <c r="I39" s="63"/>
    </row>
    <row r="40" spans="1:11" x14ac:dyDescent="0.25">
      <c r="A40" s="61"/>
      <c r="B40" s="64"/>
      <c r="C40" s="64"/>
      <c r="D40" s="64"/>
      <c r="E40" s="64"/>
      <c r="F40" s="64"/>
      <c r="G40" s="24"/>
      <c r="H40" s="64"/>
      <c r="I40" s="64"/>
    </row>
    <row r="41" spans="1:11" x14ac:dyDescent="0.25">
      <c r="A41" s="23" t="s">
        <v>64</v>
      </c>
      <c r="B41" s="18" t="s">
        <v>65</v>
      </c>
      <c r="C41" s="29">
        <v>2000000</v>
      </c>
      <c r="D41" s="18"/>
      <c r="E41" s="18"/>
      <c r="F41" s="18"/>
      <c r="G41" s="24"/>
      <c r="H41" s="18"/>
      <c r="I41" s="18"/>
      <c r="J41" s="25"/>
      <c r="K41" s="25"/>
    </row>
    <row r="42" spans="1:11" x14ac:dyDescent="0.25">
      <c r="A42" s="23" t="s">
        <v>66</v>
      </c>
      <c r="B42" s="18" t="s">
        <v>85</v>
      </c>
      <c r="C42" s="29">
        <v>3116867</v>
      </c>
      <c r="D42" s="18"/>
      <c r="E42" s="18"/>
      <c r="F42" s="18"/>
      <c r="G42" s="24"/>
      <c r="H42" s="18"/>
      <c r="I42" s="18"/>
      <c r="J42" s="25"/>
      <c r="K42" s="25"/>
    </row>
    <row r="43" spans="1:11" x14ac:dyDescent="0.25">
      <c r="A43" s="23" t="s">
        <v>67</v>
      </c>
      <c r="B43" s="18" t="s">
        <v>86</v>
      </c>
      <c r="C43" s="29">
        <v>2000000</v>
      </c>
      <c r="D43" s="18"/>
      <c r="E43" s="18"/>
      <c r="F43" s="18"/>
      <c r="G43" s="24"/>
      <c r="H43" s="18"/>
      <c r="I43" s="18"/>
      <c r="J43" s="25"/>
      <c r="K43" s="25"/>
    </row>
    <row r="44" spans="1:11" x14ac:dyDescent="0.25">
      <c r="A44" s="23" t="s">
        <v>68</v>
      </c>
      <c r="B44" s="18" t="s">
        <v>87</v>
      </c>
      <c r="C44" s="29">
        <v>5000000</v>
      </c>
      <c r="D44" s="18"/>
      <c r="E44" s="18"/>
      <c r="F44" s="18"/>
      <c r="G44" s="24"/>
      <c r="H44" s="18"/>
      <c r="I44" s="18"/>
      <c r="J44" s="25"/>
      <c r="K44" s="25"/>
    </row>
    <row r="45" spans="1:11" x14ac:dyDescent="0.25">
      <c r="A45" s="23" t="s">
        <v>69</v>
      </c>
      <c r="B45" s="18" t="s">
        <v>88</v>
      </c>
      <c r="C45" s="29">
        <v>200000</v>
      </c>
      <c r="D45" s="18"/>
      <c r="E45" s="18"/>
      <c r="F45" s="18"/>
      <c r="G45" s="24"/>
      <c r="H45" s="18"/>
      <c r="I45" s="18"/>
      <c r="J45" s="25"/>
      <c r="K45" s="25"/>
    </row>
    <row r="46" spans="1:11" x14ac:dyDescent="0.25">
      <c r="A46" s="23" t="s">
        <v>67</v>
      </c>
      <c r="B46" s="18" t="s">
        <v>89</v>
      </c>
      <c r="C46" s="29">
        <v>2000000</v>
      </c>
      <c r="D46" s="18"/>
      <c r="E46" s="18"/>
      <c r="F46" s="18"/>
      <c r="G46" s="24"/>
      <c r="H46" s="18"/>
      <c r="I46" s="18"/>
      <c r="J46" s="25"/>
      <c r="K46" s="25"/>
    </row>
    <row r="47" spans="1:11" x14ac:dyDescent="0.25">
      <c r="A47" s="23" t="s">
        <v>68</v>
      </c>
      <c r="B47" s="18" t="s">
        <v>90</v>
      </c>
      <c r="C47" s="29">
        <v>2000000</v>
      </c>
      <c r="D47" s="18"/>
      <c r="E47" s="18"/>
      <c r="F47" s="18"/>
      <c r="G47" s="24"/>
      <c r="H47" s="18"/>
      <c r="I47" s="18"/>
      <c r="J47" s="25"/>
      <c r="K47" s="25"/>
    </row>
    <row r="48" spans="1:11" x14ac:dyDescent="0.25">
      <c r="A48" s="23" t="s">
        <v>70</v>
      </c>
      <c r="B48" s="18" t="s">
        <v>91</v>
      </c>
      <c r="C48" s="29">
        <v>300000</v>
      </c>
      <c r="D48" s="18"/>
      <c r="E48" s="18"/>
      <c r="F48" s="18"/>
      <c r="G48" s="24"/>
      <c r="H48" s="18"/>
      <c r="I48" s="18"/>
      <c r="J48" s="25"/>
      <c r="K48" s="25"/>
    </row>
    <row r="49" spans="1:11" x14ac:dyDescent="0.25">
      <c r="A49" s="23" t="s">
        <v>70</v>
      </c>
      <c r="B49" s="18" t="s">
        <v>92</v>
      </c>
      <c r="C49" s="29">
        <v>550000</v>
      </c>
      <c r="D49" s="18"/>
      <c r="E49" s="18"/>
      <c r="F49" s="18"/>
      <c r="G49" s="24"/>
      <c r="H49" s="18"/>
      <c r="I49" s="18"/>
      <c r="J49" s="25"/>
      <c r="K49" s="25"/>
    </row>
    <row r="50" spans="1:11" x14ac:dyDescent="0.25">
      <c r="A50" s="23" t="s">
        <v>71</v>
      </c>
      <c r="B50" s="18" t="s">
        <v>93</v>
      </c>
      <c r="C50" s="29">
        <v>5000000</v>
      </c>
      <c r="D50" s="18"/>
      <c r="E50" s="18"/>
      <c r="F50" s="18"/>
      <c r="G50" s="24"/>
      <c r="H50" s="18"/>
      <c r="I50" s="18"/>
      <c r="J50" s="25"/>
      <c r="K50" s="25"/>
    </row>
    <row r="51" spans="1:11" x14ac:dyDescent="0.25">
      <c r="A51" s="23" t="s">
        <v>72</v>
      </c>
      <c r="B51" s="18" t="s">
        <v>94</v>
      </c>
      <c r="C51" s="29">
        <v>50000</v>
      </c>
      <c r="D51" s="18"/>
      <c r="E51" s="18"/>
      <c r="F51" s="18"/>
      <c r="G51" s="24"/>
      <c r="H51" s="18"/>
      <c r="I51" s="18"/>
      <c r="J51" s="25"/>
      <c r="K51" s="25"/>
    </row>
    <row r="52" spans="1:11" x14ac:dyDescent="0.25">
      <c r="A52" s="23" t="s">
        <v>73</v>
      </c>
      <c r="B52" s="18" t="s">
        <v>95</v>
      </c>
      <c r="C52" s="29">
        <v>1500000</v>
      </c>
      <c r="D52" s="18"/>
      <c r="E52" s="18"/>
      <c r="F52" s="18"/>
      <c r="G52" s="24"/>
      <c r="H52" s="18"/>
      <c r="I52" s="18"/>
      <c r="J52" s="25"/>
      <c r="K52" s="25"/>
    </row>
    <row r="53" spans="1:11" x14ac:dyDescent="0.25">
      <c r="A53" s="23" t="s">
        <v>74</v>
      </c>
      <c r="B53" s="18" t="s">
        <v>93</v>
      </c>
      <c r="C53" s="29">
        <v>3500000</v>
      </c>
      <c r="D53" s="18"/>
      <c r="E53" s="18"/>
      <c r="F53" s="18"/>
      <c r="G53" s="24"/>
      <c r="H53" s="18"/>
      <c r="I53" s="18"/>
      <c r="J53" s="25"/>
      <c r="K53" s="25"/>
    </row>
    <row r="54" spans="1:11" x14ac:dyDescent="0.25">
      <c r="A54" s="23" t="s">
        <v>75</v>
      </c>
      <c r="B54" s="18" t="s">
        <v>96</v>
      </c>
      <c r="C54" s="29">
        <v>100000</v>
      </c>
      <c r="D54" s="18"/>
      <c r="E54" s="18"/>
      <c r="F54" s="18"/>
      <c r="G54" s="24"/>
      <c r="H54" s="18"/>
      <c r="I54" s="18"/>
      <c r="J54" s="25"/>
      <c r="K54" s="25"/>
    </row>
    <row r="55" spans="1:11" x14ac:dyDescent="0.25">
      <c r="A55" s="23" t="s">
        <v>76</v>
      </c>
      <c r="B55" s="18" t="s">
        <v>97</v>
      </c>
      <c r="C55" s="29">
        <v>200000</v>
      </c>
      <c r="D55" s="18"/>
      <c r="E55" s="18"/>
      <c r="F55" s="18"/>
      <c r="G55" s="24"/>
      <c r="H55" s="18"/>
      <c r="I55" s="18"/>
      <c r="J55" s="25"/>
      <c r="K55" s="25"/>
    </row>
    <row r="56" spans="1:11" x14ac:dyDescent="0.25">
      <c r="A56" s="23" t="s">
        <v>75</v>
      </c>
      <c r="B56" s="18" t="s">
        <v>98</v>
      </c>
      <c r="C56" s="29">
        <v>300000</v>
      </c>
      <c r="D56" s="18"/>
      <c r="E56" s="18"/>
      <c r="F56" s="18"/>
      <c r="G56" s="24"/>
      <c r="H56" s="18"/>
      <c r="I56" s="18"/>
      <c r="J56" s="25"/>
      <c r="K56" s="25"/>
    </row>
    <row r="57" spans="1:11" x14ac:dyDescent="0.25">
      <c r="A57" s="23" t="s">
        <v>76</v>
      </c>
      <c r="B57" s="18" t="s">
        <v>99</v>
      </c>
      <c r="C57" s="29">
        <v>340000</v>
      </c>
      <c r="D57" s="18"/>
      <c r="E57" s="18"/>
      <c r="F57" s="18"/>
      <c r="G57" s="24"/>
      <c r="H57" s="18"/>
      <c r="I57" s="18"/>
      <c r="J57" s="25"/>
      <c r="K57" s="25"/>
    </row>
    <row r="58" spans="1:11" x14ac:dyDescent="0.25">
      <c r="A58" s="23" t="s">
        <v>76</v>
      </c>
      <c r="B58" s="18" t="s">
        <v>100</v>
      </c>
      <c r="C58" s="29">
        <v>300000</v>
      </c>
      <c r="D58" s="18"/>
      <c r="E58" s="18"/>
      <c r="F58" s="18"/>
      <c r="G58" s="24"/>
      <c r="H58" s="18"/>
      <c r="I58" s="18"/>
      <c r="J58" s="25"/>
      <c r="K58" s="25"/>
    </row>
    <row r="59" spans="1:11" x14ac:dyDescent="0.25">
      <c r="A59" s="23" t="s">
        <v>77</v>
      </c>
      <c r="B59" s="18" t="s">
        <v>101</v>
      </c>
      <c r="C59" s="29">
        <v>1500000</v>
      </c>
      <c r="D59" s="18"/>
      <c r="E59" s="18"/>
      <c r="F59" s="18"/>
      <c r="G59" s="24"/>
      <c r="H59" s="18"/>
      <c r="I59" s="18"/>
      <c r="J59" s="25"/>
      <c r="K59" s="25"/>
    </row>
    <row r="60" spans="1:11" x14ac:dyDescent="0.25">
      <c r="A60" s="23" t="s">
        <v>78</v>
      </c>
      <c r="B60" s="18" t="s">
        <v>102</v>
      </c>
      <c r="C60" s="29">
        <v>300000</v>
      </c>
      <c r="D60" s="18"/>
      <c r="E60" s="18"/>
      <c r="F60" s="18"/>
      <c r="G60" s="24"/>
      <c r="H60" s="18"/>
      <c r="I60" s="18"/>
      <c r="J60" s="25"/>
      <c r="K60" s="25"/>
    </row>
    <row r="61" spans="1:11" x14ac:dyDescent="0.25">
      <c r="A61" s="23" t="s">
        <v>78</v>
      </c>
      <c r="B61" s="18" t="s">
        <v>103</v>
      </c>
      <c r="C61" s="29">
        <v>300000</v>
      </c>
      <c r="D61" s="18"/>
      <c r="E61" s="18"/>
      <c r="F61" s="18"/>
      <c r="G61" s="24"/>
      <c r="H61" s="18"/>
      <c r="I61" s="18"/>
      <c r="J61" s="25"/>
      <c r="K61" s="25"/>
    </row>
    <row r="62" spans="1:11" x14ac:dyDescent="0.25">
      <c r="A62" s="23" t="s">
        <v>78</v>
      </c>
      <c r="B62" s="18" t="s">
        <v>104</v>
      </c>
      <c r="C62" s="29">
        <v>300000</v>
      </c>
      <c r="D62" s="18"/>
      <c r="E62" s="18"/>
      <c r="F62" s="18"/>
      <c r="G62" s="24"/>
      <c r="H62" s="18"/>
      <c r="I62" s="18"/>
      <c r="J62" s="25"/>
      <c r="K62" s="25"/>
    </row>
    <row r="63" spans="1:11" x14ac:dyDescent="0.25">
      <c r="A63" s="23" t="s">
        <v>78</v>
      </c>
      <c r="B63" s="18" t="s">
        <v>105</v>
      </c>
      <c r="C63" s="29">
        <v>300000</v>
      </c>
      <c r="D63" s="18"/>
      <c r="E63" s="18"/>
      <c r="F63" s="18"/>
      <c r="G63" s="24"/>
      <c r="H63" s="18"/>
      <c r="I63" s="18"/>
      <c r="J63" s="25"/>
      <c r="K63" s="25"/>
    </row>
    <row r="64" spans="1:11" x14ac:dyDescent="0.25">
      <c r="A64" s="23" t="s">
        <v>78</v>
      </c>
      <c r="B64" s="18" t="s">
        <v>106</v>
      </c>
      <c r="C64" s="29">
        <v>300000</v>
      </c>
      <c r="D64" s="18"/>
      <c r="E64" s="18"/>
      <c r="F64" s="18"/>
      <c r="G64" s="24"/>
      <c r="H64" s="18"/>
      <c r="I64" s="18"/>
      <c r="J64" s="25"/>
      <c r="K64" s="25"/>
    </row>
    <row r="65" spans="1:11" x14ac:dyDescent="0.25">
      <c r="A65" s="23" t="s">
        <v>78</v>
      </c>
      <c r="B65" s="18" t="s">
        <v>107</v>
      </c>
      <c r="C65" s="29">
        <v>300000</v>
      </c>
      <c r="D65" s="18"/>
      <c r="E65" s="18"/>
      <c r="F65" s="18"/>
      <c r="G65" s="24"/>
      <c r="H65" s="18"/>
      <c r="I65" s="18"/>
      <c r="J65" s="25"/>
      <c r="K65" s="25"/>
    </row>
    <row r="66" spans="1:11" x14ac:dyDescent="0.25">
      <c r="A66" s="23" t="s">
        <v>78</v>
      </c>
      <c r="B66" s="18" t="s">
        <v>108</v>
      </c>
      <c r="C66" s="29">
        <v>300000</v>
      </c>
      <c r="D66" s="18"/>
      <c r="E66" s="18"/>
      <c r="F66" s="18"/>
      <c r="G66" s="24"/>
      <c r="H66" s="18"/>
      <c r="I66" s="18"/>
      <c r="J66" s="25"/>
      <c r="K66" s="25"/>
    </row>
    <row r="67" spans="1:11" x14ac:dyDescent="0.25">
      <c r="A67" s="23" t="s">
        <v>79</v>
      </c>
      <c r="B67" s="18" t="s">
        <v>109</v>
      </c>
      <c r="C67" s="29">
        <v>2000000</v>
      </c>
      <c r="D67" s="18"/>
      <c r="E67" s="18"/>
      <c r="F67" s="18"/>
      <c r="G67" s="24"/>
      <c r="H67" s="18"/>
      <c r="I67" s="18"/>
      <c r="J67" s="25"/>
      <c r="K67" s="25"/>
    </row>
    <row r="68" spans="1:11" x14ac:dyDescent="0.25">
      <c r="A68" s="23" t="s">
        <v>80</v>
      </c>
      <c r="B68" s="18"/>
      <c r="C68" s="29">
        <v>4000000</v>
      </c>
      <c r="D68" s="26" t="s">
        <v>110</v>
      </c>
      <c r="E68" s="26" t="s">
        <v>111</v>
      </c>
      <c r="F68" s="30">
        <v>0.32490000000000002</v>
      </c>
      <c r="G68" s="31">
        <v>1299443.05</v>
      </c>
      <c r="H68" s="18"/>
      <c r="I68" s="26" t="s">
        <v>112</v>
      </c>
      <c r="J68" s="25"/>
      <c r="K68" s="25"/>
    </row>
    <row r="69" spans="1:11" x14ac:dyDescent="0.25">
      <c r="A69" s="23" t="s">
        <v>81</v>
      </c>
      <c r="B69" s="18"/>
      <c r="C69" s="29">
        <v>1000000</v>
      </c>
      <c r="D69" s="26" t="s">
        <v>113</v>
      </c>
      <c r="E69" s="26" t="s">
        <v>111</v>
      </c>
      <c r="F69" s="32">
        <v>0.75</v>
      </c>
      <c r="G69" s="31">
        <v>750000</v>
      </c>
      <c r="H69" s="18"/>
      <c r="I69" s="26" t="s">
        <v>112</v>
      </c>
      <c r="J69" s="25"/>
      <c r="K69" s="25"/>
    </row>
    <row r="70" spans="1:11" x14ac:dyDescent="0.25">
      <c r="A70" s="23" t="s">
        <v>82</v>
      </c>
      <c r="B70" s="18"/>
      <c r="C70" s="18"/>
      <c r="D70" s="18"/>
      <c r="E70" s="18"/>
      <c r="F70" s="18"/>
      <c r="G70" s="24"/>
      <c r="H70" s="18"/>
      <c r="I70" s="26"/>
      <c r="J70" s="25"/>
      <c r="K70" s="25"/>
    </row>
    <row r="71" spans="1:11" x14ac:dyDescent="0.25">
      <c r="A71" s="23" t="s">
        <v>83</v>
      </c>
      <c r="B71" s="26" t="s">
        <v>114</v>
      </c>
      <c r="C71" s="29">
        <v>15669000</v>
      </c>
      <c r="D71" s="26" t="s">
        <v>115</v>
      </c>
      <c r="E71" s="33">
        <v>45840</v>
      </c>
      <c r="F71" s="32">
        <v>0.25</v>
      </c>
      <c r="G71" s="31">
        <v>3917112.04</v>
      </c>
      <c r="H71" s="18"/>
      <c r="I71" s="26" t="s">
        <v>112</v>
      </c>
      <c r="J71" s="25"/>
      <c r="K71" s="25"/>
    </row>
    <row r="72" spans="1:11" x14ac:dyDescent="0.25">
      <c r="A72" s="23" t="s">
        <v>84</v>
      </c>
      <c r="B72" s="26" t="s">
        <v>114</v>
      </c>
      <c r="C72" s="29">
        <v>2941000</v>
      </c>
      <c r="D72" s="18"/>
      <c r="E72" s="18"/>
      <c r="F72" s="18"/>
      <c r="G72" s="31">
        <v>462068.97</v>
      </c>
      <c r="H72" s="18"/>
      <c r="I72" s="26" t="s">
        <v>112</v>
      </c>
      <c r="J72" s="25"/>
      <c r="K72" s="25"/>
    </row>
    <row r="73" spans="1:11" x14ac:dyDescent="0.25">
      <c r="A73" s="28"/>
      <c r="B73" s="26"/>
      <c r="C73" s="29"/>
      <c r="D73" s="26"/>
      <c r="E73" s="26"/>
      <c r="F73" s="26"/>
      <c r="G73" s="31"/>
      <c r="H73" s="26"/>
      <c r="I73" s="26"/>
      <c r="J73" s="25"/>
      <c r="K73" s="25"/>
    </row>
    <row r="74" spans="1:11" x14ac:dyDescent="0.25">
      <c r="A74" s="23"/>
      <c r="B74" s="36" t="s">
        <v>116</v>
      </c>
      <c r="C74" s="34">
        <f>SUM(C41:C72)</f>
        <v>57666867</v>
      </c>
      <c r="D74" s="18"/>
      <c r="E74" s="18"/>
      <c r="F74" s="18"/>
      <c r="G74" s="35">
        <f>SUM(G68:G72)</f>
        <v>6428624.0599999996</v>
      </c>
      <c r="H74" s="18"/>
      <c r="I74" s="18"/>
      <c r="J74" s="25"/>
      <c r="K74" s="25"/>
    </row>
    <row r="75" spans="1:11" x14ac:dyDescent="0.25">
      <c r="A75" s="20"/>
      <c r="B75" s="20"/>
      <c r="C75" s="20"/>
      <c r="D75" s="20"/>
      <c r="E75" s="20"/>
      <c r="F75" s="20"/>
      <c r="G75" s="20"/>
      <c r="H75" s="20"/>
      <c r="I75" s="20"/>
    </row>
    <row r="76" spans="1:11" ht="14.45" customHeight="1" x14ac:dyDescent="0.25">
      <c r="A76" s="70" t="s">
        <v>30</v>
      </c>
      <c r="B76" s="62"/>
      <c r="C76" s="62"/>
      <c r="D76" s="62"/>
      <c r="E76" s="62"/>
      <c r="F76" s="62"/>
      <c r="G76" s="62"/>
      <c r="H76" s="62"/>
      <c r="I76" s="62"/>
    </row>
    <row r="77" spans="1:11" x14ac:dyDescent="0.25">
      <c r="A77" s="71"/>
      <c r="B77" s="63"/>
      <c r="C77" s="63"/>
      <c r="D77" s="63"/>
      <c r="E77" s="63"/>
      <c r="F77" s="63"/>
      <c r="G77" s="63"/>
      <c r="H77" s="63"/>
      <c r="I77" s="63"/>
    </row>
    <row r="78" spans="1:11" x14ac:dyDescent="0.25">
      <c r="A78" s="71"/>
      <c r="B78" s="63"/>
      <c r="C78" s="63"/>
      <c r="D78" s="63"/>
      <c r="E78" s="63"/>
      <c r="F78" s="63"/>
      <c r="G78" s="63"/>
      <c r="H78" s="63"/>
      <c r="I78" s="63"/>
    </row>
    <row r="79" spans="1:11" x14ac:dyDescent="0.25">
      <c r="A79" s="56" t="s">
        <v>121</v>
      </c>
      <c r="B79" s="58" t="s">
        <v>121</v>
      </c>
      <c r="C79" s="54" t="s">
        <v>121</v>
      </c>
      <c r="D79" s="54" t="s">
        <v>121</v>
      </c>
      <c r="E79" s="54" t="s">
        <v>121</v>
      </c>
      <c r="F79" s="54" t="s">
        <v>121</v>
      </c>
      <c r="G79" s="54" t="s">
        <v>121</v>
      </c>
      <c r="H79" s="54" t="s">
        <v>121</v>
      </c>
      <c r="I79" s="54" t="s">
        <v>121</v>
      </c>
      <c r="J79" s="25"/>
      <c r="K79" s="25"/>
    </row>
    <row r="80" spans="1:11" x14ac:dyDescent="0.25">
      <c r="A80" s="57"/>
      <c r="B80" s="55"/>
      <c r="C80" s="55"/>
      <c r="D80" s="55"/>
      <c r="E80" s="55"/>
      <c r="F80" s="55"/>
      <c r="G80" s="55"/>
      <c r="H80" s="55"/>
      <c r="I80" s="55"/>
      <c r="J80" s="25"/>
      <c r="K80" s="25"/>
    </row>
    <row r="81" spans="1:11" x14ac:dyDescent="0.25">
      <c r="A81" s="41"/>
      <c r="B81" s="52" t="s">
        <v>117</v>
      </c>
      <c r="C81" s="49"/>
      <c r="D81" s="45"/>
      <c r="E81" s="48"/>
      <c r="F81" s="46"/>
      <c r="G81" s="48"/>
      <c r="H81" s="48"/>
      <c r="I81" s="47"/>
      <c r="J81" s="25"/>
      <c r="K81" s="25"/>
    </row>
    <row r="82" spans="1:11" x14ac:dyDescent="0.25">
      <c r="A82" s="42"/>
      <c r="B82" s="51"/>
      <c r="C82" s="50"/>
      <c r="D82" s="40"/>
      <c r="E82" s="44"/>
      <c r="F82" s="40"/>
      <c r="G82" s="44"/>
      <c r="H82" s="44"/>
      <c r="I82" s="43"/>
      <c r="J82" s="25"/>
      <c r="K82" s="25"/>
    </row>
    <row r="83" spans="1:11" x14ac:dyDescent="0.25">
      <c r="A83" s="37"/>
      <c r="B83" s="39" t="s">
        <v>118</v>
      </c>
      <c r="C83" s="53">
        <v>83176867</v>
      </c>
      <c r="D83" s="38"/>
      <c r="E83" s="38"/>
      <c r="F83" s="38"/>
      <c r="G83" s="35">
        <v>6428624.0599999996</v>
      </c>
      <c r="H83" s="38"/>
      <c r="I83" s="38"/>
      <c r="J83" s="25"/>
      <c r="K83" s="25"/>
    </row>
    <row r="85" spans="1:11" x14ac:dyDescent="0.25">
      <c r="A85" s="10" t="s">
        <v>20</v>
      </c>
    </row>
    <row r="86" spans="1:11" x14ac:dyDescent="0.25">
      <c r="A86" s="10"/>
    </row>
    <row r="88" spans="1:11" x14ac:dyDescent="0.25">
      <c r="B88" s="74" t="s">
        <v>119</v>
      </c>
      <c r="C88" s="74"/>
      <c r="F88" s="75" t="s">
        <v>120</v>
      </c>
      <c r="G88" s="75"/>
    </row>
    <row r="89" spans="1:11" x14ac:dyDescent="0.25">
      <c r="A89" s="25"/>
      <c r="B89" s="76" t="s">
        <v>21</v>
      </c>
      <c r="C89" s="76"/>
      <c r="F89" s="77" t="s">
        <v>22</v>
      </c>
      <c r="G89" s="77"/>
      <c r="H89" s="25"/>
    </row>
  </sheetData>
  <sheetProtection formatCells="0" formatColumns="0" formatRows="0" insertColumns="0" insertRows="0" insertHyperlinks="0" deleteColumns="0" deleteRows="0" sort="0" autoFilter="0" pivotTables="0"/>
  <mergeCells count="50">
    <mergeCell ref="B88:C88"/>
    <mergeCell ref="F88:G88"/>
    <mergeCell ref="B89:C89"/>
    <mergeCell ref="F89:G89"/>
    <mergeCell ref="I9:I11"/>
    <mergeCell ref="G12:G14"/>
    <mergeCell ref="B9:B11"/>
    <mergeCell ref="C9:C11"/>
    <mergeCell ref="D9:D11"/>
    <mergeCell ref="E9:E11"/>
    <mergeCell ref="F9:G9"/>
    <mergeCell ref="F10:F11"/>
    <mergeCell ref="G10:G11"/>
    <mergeCell ref="F12:F14"/>
    <mergeCell ref="F38:F40"/>
    <mergeCell ref="F79:F80"/>
    <mergeCell ref="A3:I3"/>
    <mergeCell ref="A76:A78"/>
    <mergeCell ref="B76:B78"/>
    <mergeCell ref="C76:C78"/>
    <mergeCell ref="D76:D78"/>
    <mergeCell ref="E76:E78"/>
    <mergeCell ref="H38:H40"/>
    <mergeCell ref="I38:I40"/>
    <mergeCell ref="F76:F78"/>
    <mergeCell ref="G76:G78"/>
    <mergeCell ref="H76:H78"/>
    <mergeCell ref="I76:I78"/>
    <mergeCell ref="H9:H11"/>
    <mergeCell ref="H12:H14"/>
    <mergeCell ref="I12:I14"/>
    <mergeCell ref="A9:A11"/>
    <mergeCell ref="A12:A14"/>
    <mergeCell ref="B12:B14"/>
    <mergeCell ref="C12:C14"/>
    <mergeCell ref="D12:D14"/>
    <mergeCell ref="E12:E14"/>
    <mergeCell ref="A38:A40"/>
    <mergeCell ref="B38:B40"/>
    <mergeCell ref="C38:C40"/>
    <mergeCell ref="D38:D40"/>
    <mergeCell ref="E38:E40"/>
    <mergeCell ref="G79:G80"/>
    <mergeCell ref="H79:H80"/>
    <mergeCell ref="I79:I80"/>
    <mergeCell ref="A79:A80"/>
    <mergeCell ref="B79:B80"/>
    <mergeCell ref="C79:C80"/>
    <mergeCell ref="D79:D80"/>
    <mergeCell ref="E79:E80"/>
  </mergeCells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5" sqref="F5:F6"/>
    </sheetView>
  </sheetViews>
  <sheetFormatPr defaultRowHeight="15" x14ac:dyDescent="0.25"/>
  <sheetData>
    <row r="1" spans="1:1" ht="23.45" customHeight="1" x14ac:dyDescent="0.35">
      <c r="A1" s="2" t="s">
        <v>23</v>
      </c>
    </row>
    <row r="3" spans="1:1" x14ac:dyDescent="0.25">
      <c r="A3" t="s">
        <v>24</v>
      </c>
    </row>
    <row r="5" spans="1:1" x14ac:dyDescent="0.25">
      <c r="A5" t="s">
        <v>25</v>
      </c>
    </row>
    <row r="6" spans="1:1" x14ac:dyDescent="0.25">
      <c r="A6" s="1" t="s">
        <v>26</v>
      </c>
    </row>
    <row r="9" spans="1:1" x14ac:dyDescent="0.25">
      <c r="A9" t="s">
        <v>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7 - DFU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Aure</dc:creator>
  <cp:lastModifiedBy>i5_7400</cp:lastModifiedBy>
  <dcterms:created xsi:type="dcterms:W3CDTF">2015-06-05T18:17:20Z</dcterms:created>
  <dcterms:modified xsi:type="dcterms:W3CDTF">2023-05-29T04:11:41Z</dcterms:modified>
</cp:coreProperties>
</file>