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cuments\Downloaded FDP reports for LGU Kaplaong Website\Human Resource Complement 2022 (quarters 1-4)\"/>
    </mc:Choice>
  </mc:AlternateContent>
  <bookViews>
    <workbookView xWindow="0" yWindow="0" windowWidth="20490" windowHeight="78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M21" i="1"/>
  <c r="H23" i="1"/>
  <c r="J23" i="1"/>
  <c r="M19" i="1"/>
  <c r="M17" i="1"/>
  <c r="M14" i="1"/>
  <c r="M23" i="1" l="1"/>
</calcChain>
</file>

<file path=xl/sharedStrings.xml><?xml version="1.0" encoding="utf-8"?>
<sst xmlns="http://schemas.openxmlformats.org/spreadsheetml/2006/main" count="26" uniqueCount="26">
  <si>
    <t>HUMAN RESOURCE  COMPLEMENT</t>
  </si>
  <si>
    <t>Republic of the Philippines</t>
  </si>
  <si>
    <t>Municipality of Kapalong</t>
  </si>
  <si>
    <t>Nature of Appointment or Employment</t>
  </si>
  <si>
    <t>Number</t>
  </si>
  <si>
    <t>Compensation and Other Benefits</t>
  </si>
  <si>
    <t>Total</t>
  </si>
  <si>
    <t>Salaries and Wages</t>
  </si>
  <si>
    <t>Other Monetary Benefits</t>
  </si>
  <si>
    <t>I. Permanent</t>
  </si>
  <si>
    <t>III. Job Order/Contract of Service</t>
  </si>
  <si>
    <t>Grand Total</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</si>
  <si>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</si>
  <si>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</si>
  <si>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FREDESWINDA B. ESTRADA ,CPA</t>
  </si>
  <si>
    <t>MARIA THERESA R. TIMBOL</t>
  </si>
  <si>
    <t>Human Resource Management Officer</t>
  </si>
  <si>
    <t>Municipal Accountant</t>
  </si>
  <si>
    <t>Municipal Mayor</t>
  </si>
  <si>
    <t>Budget Year 2022</t>
  </si>
  <si>
    <t>RYZYLL A. DOROTAN- TIMBOL,MPsy, CHRA</t>
  </si>
  <si>
    <t xml:space="preserve">IV. Casual </t>
  </si>
  <si>
    <t>II. Contractual</t>
  </si>
  <si>
    <t>SECOND QUARTER</t>
  </si>
  <si>
    <t>FDP Form 13 - Manpower Complement</t>
  </si>
  <si>
    <t xml:space="preserve">We hereby certify that we have reviewed the contents and hereby attest to the veracity and correctness of the data or information contained in this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</si>
</sst>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sz val="9"/>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0">
    <xf numFmtId="0" fontId="0" fillId="0" borderId="0" xfId="0"/>
    <xf numFmtId="0" fontId="0" fillId="0" borderId="1" xfId="0" applyBorder="1"/>
    <xf numFmtId="0" fontId="0" fillId="0" borderId="2" xfId="0" applyBorder="1"/>
    <xf numFmtId="0" fontId="0" fillId="0" borderId="3" xfId="0" applyBorder="1"/>
    <xf numFmtId="0" fontId="2" fillId="0" borderId="4" xfId="0" applyFont="1" applyBorder="1"/>
    <xf numFmtId="0" fontId="2" fillId="0" borderId="0" xfId="0" applyFo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7"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5" fillId="0" borderId="0" xfId="0" applyFont="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0" fontId="0" fillId="0" borderId="0" xfId="0"/>
    <xf numFmtId="0" fontId="5" fillId="0" borderId="0" xfId="0" applyFont="1" applyAlignment="1">
      <alignment horizontal="left" vertical="top"/>
    </xf>
    <xf numFmtId="4" fontId="0" fillId="0" borderId="0" xfId="0" quotePrefix="1" applyNumberFormat="1" applyBorder="1" applyAlignment="1">
      <alignment horizontal="center"/>
    </xf>
    <xf numFmtId="4" fontId="0" fillId="0" borderId="0" xfId="0" applyNumberFormat="1" applyBorder="1" applyAlignment="1">
      <alignment horizontal="center"/>
    </xf>
    <xf numFmtId="0" fontId="6" fillId="0" borderId="0" xfId="0" applyFont="1" applyAlignment="1">
      <alignment horizontal="center" vertical="center" wrapText="1"/>
    </xf>
    <xf numFmtId="0" fontId="2" fillId="0" borderId="0" xfId="0" applyFont="1" applyBorder="1"/>
    <xf numFmtId="0" fontId="0" fillId="0" borderId="0" xfId="0" applyBorder="1" applyAlignment="1">
      <alignment horizontal="center"/>
    </xf>
    <xf numFmtId="0" fontId="2" fillId="0" borderId="0" xfId="0" applyFont="1" applyBorder="1" applyAlignment="1">
      <alignment horizontal="center"/>
    </xf>
    <xf numFmtId="4" fontId="2" fillId="4" borderId="2" xfId="0" quotePrefix="1" applyNumberFormat="1" applyFont="1" applyFill="1" applyBorder="1" applyAlignment="1">
      <alignment horizontal="center"/>
    </xf>
    <xf numFmtId="4" fontId="2" fillId="4" borderId="0" xfId="0" quotePrefix="1" applyNumberFormat="1" applyFont="1" applyFill="1" applyBorder="1" applyAlignment="1">
      <alignment horizontal="center"/>
    </xf>
    <xf numFmtId="0" fontId="6" fillId="0" borderId="0" xfId="0" applyFont="1" applyAlignment="1">
      <alignment horizontal="center" vertical="center" wrapText="1"/>
    </xf>
    <xf numFmtId="0" fontId="2" fillId="0" borderId="7" xfId="0" applyFont="1" applyBorder="1" applyAlignment="1">
      <alignment horizontal="center"/>
    </xf>
    <xf numFmtId="0" fontId="0" fillId="0" borderId="2" xfId="0" applyBorder="1" applyAlignment="1">
      <alignment horizontal="center"/>
    </xf>
    <xf numFmtId="0" fontId="0" fillId="0" borderId="0" xfId="0" applyAlignment="1">
      <alignment horizontal="center"/>
    </xf>
    <xf numFmtId="4" fontId="2" fillId="3" borderId="9" xfId="0" quotePrefix="1" applyNumberFormat="1" applyFont="1" applyFill="1" applyBorder="1" applyAlignment="1">
      <alignment horizontal="center"/>
    </xf>
    <xf numFmtId="0" fontId="2" fillId="3" borderId="10" xfId="0" applyFont="1" applyFill="1" applyBorder="1" applyAlignment="1">
      <alignment horizontal="center"/>
    </xf>
    <xf numFmtId="0" fontId="6" fillId="0" borderId="0" xfId="0" applyFont="1" applyAlignment="1">
      <alignment horizontal="left" vertical="top" wrapText="1"/>
    </xf>
    <xf numFmtId="0" fontId="0" fillId="0" borderId="4" xfId="0" quotePrefix="1" applyBorder="1" applyAlignment="1">
      <alignment horizontal="center"/>
    </xf>
    <xf numFmtId="0" fontId="0" fillId="0" borderId="5" xfId="0" applyBorder="1" applyAlignment="1">
      <alignment horizontal="center"/>
    </xf>
    <xf numFmtId="4" fontId="0" fillId="0" borderId="4" xfId="0" quotePrefix="1" applyNumberFormat="1" applyBorder="1" applyAlignment="1">
      <alignment horizontal="center"/>
    </xf>
    <xf numFmtId="0" fontId="0" fillId="0" borderId="1" xfId="0" quotePrefix="1" applyBorder="1" applyAlignment="1">
      <alignment horizontal="center"/>
    </xf>
    <xf numFmtId="0" fontId="0" fillId="0" borderId="3" xfId="0" applyBorder="1" applyAlignment="1">
      <alignment horizontal="center"/>
    </xf>
    <xf numFmtId="164" fontId="1" fillId="0" borderId="1" xfId="1" applyFont="1" applyBorder="1" applyAlignment="1">
      <alignment horizontal="center" vertical="center"/>
    </xf>
    <xf numFmtId="164" fontId="1" fillId="0" borderId="3" xfId="1" applyFont="1" applyBorder="1" applyAlignment="1">
      <alignment horizontal="center" vertical="center"/>
    </xf>
    <xf numFmtId="4" fontId="0" fillId="0" borderId="1" xfId="0" quotePrefix="1" applyNumberFormat="1" applyBorder="1" applyAlignment="1">
      <alignment horizontal="center"/>
    </xf>
    <xf numFmtId="164" fontId="1" fillId="0" borderId="1" xfId="1" quotePrefix="1" applyFont="1" applyBorder="1" applyAlignment="1">
      <alignment horizontal="center" vertical="center"/>
    </xf>
    <xf numFmtId="164" fontId="1" fillId="0" borderId="3" xfId="1" quotePrefix="1" applyFont="1" applyBorder="1" applyAlignment="1">
      <alignment horizontal="center" vertical="center"/>
    </xf>
    <xf numFmtId="0" fontId="0" fillId="0" borderId="4" xfId="0" applyBorder="1" applyAlignment="1">
      <alignment horizontal="center"/>
    </xf>
    <xf numFmtId="164" fontId="0" fillId="0" borderId="4" xfId="1" applyFont="1" applyBorder="1" applyAlignment="1">
      <alignment horizontal="center"/>
    </xf>
    <xf numFmtId="164" fontId="0" fillId="0" borderId="5" xfId="1" applyFont="1" applyBorder="1" applyAlignment="1">
      <alignment horizontal="center"/>
    </xf>
    <xf numFmtId="4" fontId="0" fillId="0" borderId="4" xfId="0" applyNumberFormat="1"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9" xfId="0" quotePrefix="1" applyBorder="1" applyAlignment="1">
      <alignment horizontal="center"/>
    </xf>
    <xf numFmtId="4" fontId="0" fillId="0" borderId="9" xfId="0" quotePrefix="1" applyNumberFormat="1" applyBorder="1" applyAlignment="1">
      <alignment horizontal="center"/>
    </xf>
    <xf numFmtId="4" fontId="0" fillId="0" borderId="10" xfId="0" applyNumberFormat="1" applyBorder="1" applyAlignment="1">
      <alignment horizontal="center"/>
    </xf>
    <xf numFmtId="164" fontId="0" fillId="0" borderId="1" xfId="0" applyNumberFormat="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3" fillId="2" borderId="0" xfId="0" applyFont="1" applyFill="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428625</xdr:colOff>
      <xdr:row>25</xdr:row>
      <xdr:rowOff>76204</xdr:rowOff>
    </xdr:from>
    <xdr:to>
      <xdr:col>3</xdr:col>
      <xdr:colOff>409575</xdr:colOff>
      <xdr:row>32</xdr:row>
      <xdr:rowOff>9529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7850" y="4933954"/>
          <a:ext cx="1200150" cy="1200150"/>
        </a:xfrm>
        <a:prstGeom prst="rect">
          <a:avLst/>
        </a:prstGeom>
      </xdr:spPr>
    </xdr:pic>
    <xdr:clientData/>
  </xdr:twoCellAnchor>
  <xdr:twoCellAnchor editAs="oneCell">
    <xdr:from>
      <xdr:col>6</xdr:col>
      <xdr:colOff>209550</xdr:colOff>
      <xdr:row>24</xdr:row>
      <xdr:rowOff>161925</xdr:rowOff>
    </xdr:from>
    <xdr:to>
      <xdr:col>8</xdr:col>
      <xdr:colOff>544175</xdr:colOff>
      <xdr:row>32</xdr:row>
      <xdr:rowOff>87809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33925" y="4829175"/>
          <a:ext cx="1553825" cy="1383209"/>
        </a:xfrm>
        <a:prstGeom prst="rect">
          <a:avLst/>
        </a:prstGeom>
      </xdr:spPr>
    </xdr:pic>
    <xdr:clientData/>
  </xdr:twoCellAnchor>
  <xdr:twoCellAnchor editAs="oneCell">
    <xdr:from>
      <xdr:col>10</xdr:col>
      <xdr:colOff>600075</xdr:colOff>
      <xdr:row>26</xdr:row>
      <xdr:rowOff>28578</xdr:rowOff>
    </xdr:from>
    <xdr:to>
      <xdr:col>12</xdr:col>
      <xdr:colOff>190500</xdr:colOff>
      <xdr:row>30</xdr:row>
      <xdr:rowOff>76203</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62850" y="5076828"/>
          <a:ext cx="809625" cy="809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9"/>
  <sheetViews>
    <sheetView tabSelected="1" topLeftCell="A19" workbookViewId="0">
      <selection activeCell="B4" sqref="B4:N4"/>
    </sheetView>
  </sheetViews>
  <sheetFormatPr defaultRowHeight="15" x14ac:dyDescent="0.25"/>
  <cols>
    <col min="1" max="1" width="21.28515625" customWidth="1"/>
    <col min="5" max="5" width="10" customWidth="1"/>
  </cols>
  <sheetData>
    <row r="1" spans="2:14" s="23" customFormat="1" x14ac:dyDescent="0.25">
      <c r="B1" s="24" t="s">
        <v>24</v>
      </c>
    </row>
    <row r="2" spans="2:14" x14ac:dyDescent="0.25">
      <c r="B2" s="24"/>
    </row>
    <row r="3" spans="2:14" ht="23.25" x14ac:dyDescent="0.35">
      <c r="B3" s="61" t="s">
        <v>0</v>
      </c>
      <c r="C3" s="61"/>
      <c r="D3" s="61"/>
      <c r="E3" s="61"/>
      <c r="F3" s="61"/>
      <c r="G3" s="61"/>
      <c r="H3" s="61"/>
      <c r="I3" s="61"/>
      <c r="J3" s="61"/>
      <c r="K3" s="61"/>
      <c r="L3" s="61"/>
      <c r="M3" s="61"/>
      <c r="N3" s="61"/>
    </row>
    <row r="4" spans="2:14" x14ac:dyDescent="0.25">
      <c r="B4" s="36" t="s">
        <v>1</v>
      </c>
      <c r="C4" s="36"/>
      <c r="D4" s="36"/>
      <c r="E4" s="36"/>
      <c r="F4" s="36"/>
      <c r="G4" s="36"/>
      <c r="H4" s="36"/>
      <c r="I4" s="36"/>
      <c r="J4" s="36"/>
      <c r="K4" s="36"/>
      <c r="L4" s="36"/>
      <c r="M4" s="36"/>
      <c r="N4" s="36"/>
    </row>
    <row r="5" spans="2:14" ht="21" x14ac:dyDescent="0.35">
      <c r="B5" s="62" t="s">
        <v>19</v>
      </c>
      <c r="C5" s="62"/>
      <c r="D5" s="62"/>
      <c r="E5" s="62"/>
      <c r="F5" s="62"/>
      <c r="G5" s="62"/>
      <c r="H5" s="62"/>
      <c r="I5" s="62"/>
      <c r="J5" s="62"/>
      <c r="K5" s="62"/>
      <c r="L5" s="62"/>
      <c r="M5" s="62"/>
      <c r="N5" s="62"/>
    </row>
    <row r="6" spans="2:14" ht="23.25" x14ac:dyDescent="0.35">
      <c r="B6" s="63" t="s">
        <v>23</v>
      </c>
      <c r="C6" s="63"/>
      <c r="D6" s="63"/>
      <c r="E6" s="63"/>
      <c r="F6" s="63"/>
      <c r="G6" s="63"/>
      <c r="H6" s="63"/>
      <c r="I6" s="63"/>
      <c r="J6" s="63"/>
      <c r="K6" s="63"/>
      <c r="L6" s="63"/>
      <c r="M6" s="63"/>
      <c r="N6" s="63"/>
    </row>
    <row r="7" spans="2:14" x14ac:dyDescent="0.25">
      <c r="B7" s="36" t="s">
        <v>2</v>
      </c>
      <c r="C7" s="36"/>
      <c r="D7" s="36"/>
      <c r="E7" s="36"/>
      <c r="F7" s="36"/>
      <c r="G7" s="36"/>
      <c r="H7" s="36"/>
      <c r="I7" s="36"/>
      <c r="J7" s="36"/>
      <c r="K7" s="36"/>
      <c r="L7" s="36"/>
      <c r="M7" s="36"/>
      <c r="N7" s="36"/>
    </row>
    <row r="9" spans="2:14" x14ac:dyDescent="0.25">
      <c r="B9" s="1"/>
      <c r="C9" s="2"/>
      <c r="D9" s="2"/>
      <c r="E9" s="2"/>
      <c r="F9" s="1"/>
      <c r="G9" s="3"/>
      <c r="H9" s="1"/>
      <c r="I9" s="2"/>
      <c r="J9" s="2"/>
      <c r="K9" s="2"/>
      <c r="L9" s="3"/>
      <c r="M9" s="2"/>
      <c r="N9" s="3"/>
    </row>
    <row r="10" spans="2:14" x14ac:dyDescent="0.25">
      <c r="B10" s="64" t="s">
        <v>3</v>
      </c>
      <c r="C10" s="65"/>
      <c r="D10" s="65"/>
      <c r="E10" s="66"/>
      <c r="F10" s="64" t="s">
        <v>4</v>
      </c>
      <c r="G10" s="66"/>
      <c r="H10" s="64" t="s">
        <v>5</v>
      </c>
      <c r="I10" s="65"/>
      <c r="J10" s="65"/>
      <c r="K10" s="65"/>
      <c r="L10" s="66"/>
      <c r="M10" s="64" t="s">
        <v>6</v>
      </c>
      <c r="N10" s="66"/>
    </row>
    <row r="11" spans="2:14" x14ac:dyDescent="0.25">
      <c r="B11" s="4"/>
      <c r="C11" s="5"/>
      <c r="D11" s="5"/>
      <c r="E11" s="5"/>
      <c r="F11" s="4"/>
      <c r="G11" s="6"/>
      <c r="H11" s="7"/>
      <c r="I11" s="8"/>
      <c r="J11" s="8"/>
      <c r="K11" s="8"/>
      <c r="L11" s="9"/>
      <c r="M11" s="5"/>
      <c r="N11" s="6"/>
    </row>
    <row r="12" spans="2:14" x14ac:dyDescent="0.25">
      <c r="B12" s="7"/>
      <c r="C12" s="8"/>
      <c r="D12" s="8"/>
      <c r="E12" s="8"/>
      <c r="F12" s="7"/>
      <c r="G12" s="9"/>
      <c r="H12" s="67" t="s">
        <v>7</v>
      </c>
      <c r="I12" s="68"/>
      <c r="J12" s="67" t="s">
        <v>8</v>
      </c>
      <c r="K12" s="69"/>
      <c r="L12" s="68"/>
      <c r="M12" s="8"/>
      <c r="N12" s="9"/>
    </row>
    <row r="13" spans="2:14" x14ac:dyDescent="0.25">
      <c r="B13" s="10"/>
      <c r="F13" s="10"/>
      <c r="G13" s="11"/>
      <c r="H13" s="10"/>
      <c r="I13" s="11"/>
      <c r="L13" s="3"/>
      <c r="N13" s="11"/>
    </row>
    <row r="14" spans="2:14" x14ac:dyDescent="0.25">
      <c r="B14" s="10" t="s">
        <v>9</v>
      </c>
      <c r="F14" s="40">
        <v>179</v>
      </c>
      <c r="G14" s="41"/>
      <c r="H14" s="42">
        <v>15657500</v>
      </c>
      <c r="I14" s="41"/>
      <c r="J14" s="42">
        <v>52549666</v>
      </c>
      <c r="K14" s="36"/>
      <c r="L14" s="41"/>
      <c r="M14" s="42">
        <f>SUM(H14,J14)</f>
        <v>68207166</v>
      </c>
      <c r="N14" s="41"/>
    </row>
    <row r="15" spans="2:14" x14ac:dyDescent="0.25">
      <c r="B15" s="12"/>
      <c r="C15" s="13"/>
      <c r="D15" s="13"/>
      <c r="E15" s="13"/>
      <c r="F15" s="12"/>
      <c r="G15" s="14"/>
      <c r="H15" s="12"/>
      <c r="I15" s="14"/>
      <c r="J15" s="13"/>
      <c r="K15" s="13"/>
      <c r="L15" s="14"/>
      <c r="M15" s="15"/>
      <c r="N15" s="16"/>
    </row>
    <row r="16" spans="2:14" x14ac:dyDescent="0.25">
      <c r="B16" s="10"/>
      <c r="F16" s="10"/>
      <c r="G16" s="11"/>
      <c r="H16" s="10"/>
      <c r="I16" s="11"/>
      <c r="L16" s="11"/>
      <c r="M16" s="17"/>
      <c r="N16" s="18"/>
    </row>
    <row r="17" spans="2:14" x14ac:dyDescent="0.25">
      <c r="B17" s="10" t="s">
        <v>22</v>
      </c>
      <c r="C17" s="20"/>
      <c r="D17" s="20"/>
      <c r="E17" s="20"/>
      <c r="F17" s="40">
        <v>8</v>
      </c>
      <c r="G17" s="41"/>
      <c r="H17" s="42">
        <v>292422</v>
      </c>
      <c r="I17" s="41"/>
      <c r="J17" s="42">
        <v>257474</v>
      </c>
      <c r="K17" s="29"/>
      <c r="L17" s="41"/>
      <c r="M17" s="42">
        <f>SUM(H17,J17)</f>
        <v>549896</v>
      </c>
      <c r="N17" s="41"/>
    </row>
    <row r="18" spans="2:14" x14ac:dyDescent="0.25">
      <c r="B18" s="12"/>
      <c r="C18" s="13"/>
      <c r="D18" s="13"/>
      <c r="E18" s="13"/>
      <c r="F18" s="12"/>
      <c r="G18" s="14"/>
      <c r="H18" s="12"/>
      <c r="I18" s="14"/>
      <c r="J18" s="13"/>
      <c r="K18" s="13"/>
      <c r="L18" s="14"/>
      <c r="M18" s="15"/>
      <c r="N18" s="16"/>
    </row>
    <row r="19" spans="2:14" x14ac:dyDescent="0.25">
      <c r="B19" s="1" t="s">
        <v>10</v>
      </c>
      <c r="C19" s="2"/>
      <c r="D19" s="2"/>
      <c r="E19" s="2"/>
      <c r="F19" s="43">
        <v>439</v>
      </c>
      <c r="G19" s="44"/>
      <c r="H19" s="45">
        <v>10745853</v>
      </c>
      <c r="I19" s="46"/>
      <c r="J19" s="47"/>
      <c r="K19" s="35"/>
      <c r="L19" s="44"/>
      <c r="M19" s="48">
        <f>SUM(H19,J19)</f>
        <v>10745853</v>
      </c>
      <c r="N19" s="49"/>
    </row>
    <row r="20" spans="2:14" x14ac:dyDescent="0.25">
      <c r="B20" s="12"/>
      <c r="C20" s="13"/>
      <c r="D20" s="13"/>
      <c r="E20" s="13"/>
      <c r="F20" s="12"/>
      <c r="G20" s="14"/>
      <c r="H20" s="12"/>
      <c r="I20" s="14"/>
      <c r="J20" s="13"/>
      <c r="K20" s="13"/>
      <c r="L20" s="14"/>
      <c r="M20" s="13"/>
      <c r="N20" s="14"/>
    </row>
    <row r="21" spans="2:14" x14ac:dyDescent="0.25">
      <c r="B21" s="10" t="s">
        <v>21</v>
      </c>
      <c r="F21" s="50">
        <v>52</v>
      </c>
      <c r="G21" s="41"/>
      <c r="H21" s="51">
        <v>1757340</v>
      </c>
      <c r="I21" s="52"/>
      <c r="J21" s="53">
        <v>689780</v>
      </c>
      <c r="K21" s="36"/>
      <c r="L21" s="41"/>
      <c r="M21" s="60">
        <f>SUM(H21:L21)</f>
        <v>2447120</v>
      </c>
      <c r="N21" s="44"/>
    </row>
    <row r="22" spans="2:14" x14ac:dyDescent="0.25">
      <c r="B22" s="12"/>
      <c r="C22" s="13"/>
      <c r="D22" s="13"/>
      <c r="E22" s="13"/>
      <c r="F22" s="12"/>
      <c r="G22" s="14"/>
      <c r="H22" s="12"/>
      <c r="I22" s="14"/>
      <c r="J22" s="13"/>
      <c r="K22" s="13"/>
      <c r="L22" s="14"/>
      <c r="M22" s="13"/>
      <c r="N22" s="14"/>
    </row>
    <row r="23" spans="2:14" ht="22.5" customHeight="1" x14ac:dyDescent="0.25">
      <c r="B23" s="54" t="s">
        <v>11</v>
      </c>
      <c r="C23" s="55"/>
      <c r="D23" s="55"/>
      <c r="E23" s="56"/>
      <c r="F23" s="57">
        <f>SUM(F14,F17,F19,F21)</f>
        <v>678</v>
      </c>
      <c r="G23" s="56"/>
      <c r="H23" s="58">
        <f>SUM(H14,H17,H19,H21)</f>
        <v>28453115</v>
      </c>
      <c r="I23" s="59"/>
      <c r="J23" s="58">
        <f>SUM(J14,J17,J21)</f>
        <v>53496920</v>
      </c>
      <c r="K23" s="55"/>
      <c r="L23" s="56"/>
      <c r="M23" s="37">
        <f>SUM(M14,M17,M19,M21)</f>
        <v>81950035</v>
      </c>
      <c r="N23" s="38"/>
    </row>
    <row r="24" spans="2:14" s="23" customFormat="1" x14ac:dyDescent="0.25">
      <c r="B24" s="21"/>
      <c r="C24" s="21"/>
      <c r="D24" s="21"/>
      <c r="E24" s="21"/>
      <c r="F24" s="22"/>
      <c r="G24" s="21"/>
      <c r="H24" s="25"/>
      <c r="I24" s="26"/>
      <c r="J24" s="25"/>
      <c r="K24" s="21"/>
      <c r="L24" s="21"/>
      <c r="M24" s="31"/>
      <c r="N24" s="31"/>
    </row>
    <row r="25" spans="2:14" s="23" customFormat="1" ht="15" customHeight="1" x14ac:dyDescent="0.25">
      <c r="B25" s="33" t="s">
        <v>25</v>
      </c>
      <c r="C25" s="33"/>
      <c r="D25" s="33"/>
      <c r="E25" s="33"/>
      <c r="F25" s="33"/>
      <c r="G25" s="33"/>
      <c r="H25" s="33"/>
      <c r="I25" s="33"/>
      <c r="J25" s="33"/>
      <c r="K25" s="21"/>
      <c r="L25" s="21"/>
      <c r="M25" s="32"/>
      <c r="N25" s="32"/>
    </row>
    <row r="26" spans="2:14" ht="9.75" customHeight="1" x14ac:dyDescent="0.25">
      <c r="B26" s="33"/>
      <c r="C26" s="33"/>
      <c r="D26" s="33"/>
      <c r="E26" s="33"/>
      <c r="F26" s="33"/>
      <c r="G26" s="33"/>
      <c r="H26" s="33"/>
      <c r="I26" s="33"/>
      <c r="J26" s="33"/>
    </row>
    <row r="27" spans="2:14" s="23" customFormat="1" x14ac:dyDescent="0.25">
      <c r="B27" s="27"/>
      <c r="C27" s="27"/>
      <c r="D27" s="27"/>
      <c r="E27" s="27"/>
      <c r="F27" s="27"/>
      <c r="G27" s="27"/>
      <c r="H27" s="27"/>
      <c r="I27" s="27"/>
      <c r="J27" s="27"/>
    </row>
    <row r="28" spans="2:14" s="23" customFormat="1" x14ac:dyDescent="0.25">
      <c r="B28" s="27"/>
      <c r="C28" s="27"/>
      <c r="D28" s="27"/>
      <c r="E28" s="27"/>
      <c r="F28" s="27"/>
      <c r="G28" s="27"/>
      <c r="H28" s="27"/>
      <c r="I28" s="27"/>
      <c r="J28" s="27"/>
    </row>
    <row r="29" spans="2:14" s="23" customFormat="1" x14ac:dyDescent="0.25">
      <c r="B29" s="27"/>
      <c r="C29" s="27"/>
      <c r="D29" s="27"/>
      <c r="E29" s="27"/>
      <c r="F29" s="27"/>
      <c r="G29" s="27"/>
      <c r="H29" s="27"/>
      <c r="I29" s="27"/>
      <c r="J29" s="27"/>
    </row>
    <row r="30" spans="2:14" s="23" customFormat="1" x14ac:dyDescent="0.25">
      <c r="B30" s="34" t="s">
        <v>20</v>
      </c>
      <c r="C30" s="34"/>
      <c r="D30" s="34"/>
      <c r="E30" s="34"/>
      <c r="G30" s="8" t="s">
        <v>14</v>
      </c>
      <c r="H30" s="8"/>
      <c r="I30" s="8"/>
      <c r="K30" s="34" t="s">
        <v>15</v>
      </c>
      <c r="L30" s="34"/>
      <c r="M30" s="34"/>
    </row>
    <row r="31" spans="2:14" s="23" customFormat="1" x14ac:dyDescent="0.25">
      <c r="B31" s="35" t="s">
        <v>16</v>
      </c>
      <c r="C31" s="35"/>
      <c r="D31" s="35"/>
      <c r="E31" s="35"/>
      <c r="G31" s="35" t="s">
        <v>17</v>
      </c>
      <c r="H31" s="35"/>
      <c r="I31" s="35"/>
      <c r="K31" s="36" t="s">
        <v>18</v>
      </c>
      <c r="L31" s="36"/>
      <c r="M31" s="36"/>
    </row>
    <row r="32" spans="2:14" s="23" customFormat="1" x14ac:dyDescent="0.25"/>
    <row r="33" spans="2:14" x14ac:dyDescent="0.25">
      <c r="B33" s="19" t="s">
        <v>12</v>
      </c>
    </row>
    <row r="34" spans="2:14" ht="77.45" customHeight="1" x14ac:dyDescent="0.25">
      <c r="B34" s="39" t="s">
        <v>13</v>
      </c>
      <c r="C34" s="39"/>
      <c r="D34" s="39"/>
      <c r="E34" s="39"/>
      <c r="F34" s="39"/>
      <c r="G34" s="39"/>
      <c r="H34" s="39"/>
      <c r="I34" s="39"/>
      <c r="J34" s="39"/>
      <c r="K34" s="39"/>
      <c r="L34" s="39"/>
      <c r="M34" s="39"/>
      <c r="N34" s="39"/>
    </row>
    <row r="37" spans="2:14" x14ac:dyDescent="0.25">
      <c r="B37" s="30"/>
      <c r="C37" s="30"/>
      <c r="D37" s="30"/>
      <c r="E37" s="30"/>
      <c r="F37" s="20"/>
      <c r="G37" s="28"/>
      <c r="H37" s="28"/>
      <c r="I37" s="28"/>
      <c r="J37" s="20"/>
      <c r="K37" s="30"/>
      <c r="L37" s="30"/>
      <c r="M37" s="30"/>
      <c r="N37" s="20"/>
    </row>
    <row r="38" spans="2:14" x14ac:dyDescent="0.25">
      <c r="B38" s="29"/>
      <c r="C38" s="29"/>
      <c r="D38" s="29"/>
      <c r="E38" s="29"/>
      <c r="F38" s="20"/>
      <c r="G38" s="29"/>
      <c r="H38" s="29"/>
      <c r="I38" s="29"/>
      <c r="J38" s="20"/>
      <c r="K38" s="29"/>
      <c r="L38" s="29"/>
      <c r="M38" s="29"/>
      <c r="N38" s="20"/>
    </row>
    <row r="39" spans="2:14" x14ac:dyDescent="0.25">
      <c r="B39" s="20"/>
      <c r="C39" s="20"/>
      <c r="D39" s="20"/>
      <c r="E39" s="20"/>
      <c r="F39" s="20"/>
      <c r="G39" s="20"/>
      <c r="H39" s="20"/>
      <c r="I39" s="20"/>
      <c r="J39" s="20"/>
      <c r="K39" s="20"/>
      <c r="L39" s="20"/>
      <c r="M39" s="20"/>
      <c r="N39" s="20"/>
    </row>
  </sheetData>
  <mergeCells count="45">
    <mergeCell ref="M21:N21"/>
    <mergeCell ref="M14:N14"/>
    <mergeCell ref="B3:N3"/>
    <mergeCell ref="B4:N4"/>
    <mergeCell ref="B5:N5"/>
    <mergeCell ref="B6:N6"/>
    <mergeCell ref="B7:N7"/>
    <mergeCell ref="B10:E10"/>
    <mergeCell ref="F10:G10"/>
    <mergeCell ref="H10:L10"/>
    <mergeCell ref="M10:N10"/>
    <mergeCell ref="H12:I12"/>
    <mergeCell ref="J12:L12"/>
    <mergeCell ref="F14:G14"/>
    <mergeCell ref="H14:I14"/>
    <mergeCell ref="J14:L14"/>
    <mergeCell ref="F21:G21"/>
    <mergeCell ref="H21:I21"/>
    <mergeCell ref="J21:L21"/>
    <mergeCell ref="B23:E23"/>
    <mergeCell ref="F23:G23"/>
    <mergeCell ref="H23:I23"/>
    <mergeCell ref="J23:L23"/>
    <mergeCell ref="F17:G17"/>
    <mergeCell ref="H17:I17"/>
    <mergeCell ref="J17:L17"/>
    <mergeCell ref="M17:N17"/>
    <mergeCell ref="F19:G19"/>
    <mergeCell ref="H19:I19"/>
    <mergeCell ref="J19:L19"/>
    <mergeCell ref="M19:N19"/>
    <mergeCell ref="M23:N23"/>
    <mergeCell ref="K37:M37"/>
    <mergeCell ref="B30:E30"/>
    <mergeCell ref="G38:I38"/>
    <mergeCell ref="K38:M38"/>
    <mergeCell ref="B34:N34"/>
    <mergeCell ref="B38:E38"/>
    <mergeCell ref="B37:E37"/>
    <mergeCell ref="M24:N25"/>
    <mergeCell ref="B25:J26"/>
    <mergeCell ref="K30:M30"/>
    <mergeCell ref="B31:E31"/>
    <mergeCell ref="G31:I31"/>
    <mergeCell ref="K31:M31"/>
  </mergeCells>
  <pageMargins left="0" right="0" top="0" bottom="0" header="0.31496062992125984" footer="0.31496062992125984"/>
  <pageSetup paperSize="1000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Ryzyll</dc:creator>
  <cp:lastModifiedBy>i5_7400</cp:lastModifiedBy>
  <cp:lastPrinted>2022-07-26T08:56:01Z</cp:lastPrinted>
  <dcterms:created xsi:type="dcterms:W3CDTF">2022-04-07T06:22:22Z</dcterms:created>
  <dcterms:modified xsi:type="dcterms:W3CDTF">2023-02-28T02:00:51Z</dcterms:modified>
</cp:coreProperties>
</file>